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CER\Documents\INFOTEP, LA GUAJIRA_PC\PLANEACIÓN\PROYECTOS\SEGUIMIENTO PROYECTOS\2025\"/>
    </mc:Choice>
  </mc:AlternateContent>
  <xr:revisionPtr revIDLastSave="0" documentId="13_ncr:1_{32E449A0-D77F-4155-B7A8-56905F55D12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DICIEMBRE.2025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3" l="1"/>
  <c r="M9" i="3"/>
  <c r="M10" i="3"/>
  <c r="M11" i="3"/>
  <c r="M12" i="3"/>
  <c r="M13" i="3"/>
  <c r="M14" i="3"/>
  <c r="M15" i="3"/>
  <c r="D9" i="3"/>
  <c r="E9" i="3"/>
  <c r="F9" i="3"/>
</calcChain>
</file>

<file path=xl/sharedStrings.xml><?xml version="1.0" encoding="utf-8"?>
<sst xmlns="http://schemas.openxmlformats.org/spreadsheetml/2006/main" count="24" uniqueCount="24">
  <si>
    <t>SEGUIMIENTO PROYECTOS DE INVERSIÓN</t>
  </si>
  <si>
    <t>Codigo BPIN</t>
  </si>
  <si>
    <t>Proyecto</t>
  </si>
  <si>
    <t>Recursos Apropiados</t>
  </si>
  <si>
    <t>Productos</t>
  </si>
  <si>
    <t>Apropiación Productos</t>
  </si>
  <si>
    <t>Ejecució Fisica Productos</t>
  </si>
  <si>
    <t>% Ejecución Financiera Productos</t>
  </si>
  <si>
    <t>Recursos Comprometidos</t>
  </si>
  <si>
    <t>% Ejecución Financiera 
-Obligacion-</t>
  </si>
  <si>
    <t>Recursos Obligados</t>
  </si>
  <si>
    <t>Obligación Producto</t>
  </si>
  <si>
    <t>Compromiso Productos</t>
  </si>
  <si>
    <t>MEJORAMIENTO DE LAS CONDICIONES INSTITUCIONALES DE CALIDAD EN EL DESARROLLO DE LOS PROCESOS ACADÉMICOS EN EL INSTITUTO NACIONAL DE FORMACIÓN TÉCNICA PROFESIONAL DE  SAN JUAN DEL CESAR</t>
  </si>
  <si>
    <t>202300000000212</t>
  </si>
  <si>
    <t>SERVICIO DE APOYO PARA LA PERMANENCIA A LA EDUCACIÓN SUPERIOR O TERCIARIA</t>
  </si>
  <si>
    <t>SERVICIO DE INNOVACIÓN PEDAGÓGICA EN LA EDUCACIÓN TERCIARIA O SUPERIOR</t>
  </si>
  <si>
    <t>SERVICIO DE FORTALECIMIENTO A LAS CAPACIDADES DE LOS DOCENTES DE EDUCACIÓN SUPERIOR O TERCIARIA</t>
  </si>
  <si>
    <t>SEDES DE INSTITUCIONES DE EDUCACIÓN SUPERIOR O TERCIARIA CONSTRUIDAS</t>
  </si>
  <si>
    <t>SERVICIO DE FOMENTO PARA LA REGIONALIZACIÓN EN LA EDUCACIÓN SUPERIOR O TERCIARIA</t>
  </si>
  <si>
    <t>AMBIENTES DE APRENDIZAJE DOTADOS CON EQUIPOS TECNOLÓGICOS Y SUFICIENTES PARA LAS LABORES INSTITUCIONALES</t>
  </si>
  <si>
    <t>SEDES DE INSTITUCIONES DE EDUCACIÓN SUPERIOR O TERCIARIA MEJORADAS</t>
  </si>
  <si>
    <t>Codigo Presupuestal</t>
  </si>
  <si>
    <t>ENERO A DICIEMBRE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</si>
</sst>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$&quot;* #,##0_-;\-&quot;$&quot;* #,##0_-;_-&quot;$&quot;* &quot;-&quot;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6"/>
      <color theme="1" tint="4.9989318521683403E-2"/>
      <name val="Calibri"/>
      <family val="2"/>
      <scheme val="minor"/>
    </font>
    <font>
      <sz val="11"/>
      <color theme="1" tint="4.9989318521683403E-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9">
    <xf numFmtId="0" fontId="0" fillId="0" borderId="0" xfId="0"/>
    <xf numFmtId="49" fontId="0" fillId="0" borderId="0" xfId="0" applyNumberFormat="1"/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wrapText="1"/>
    </xf>
    <xf numFmtId="10" fontId="0" fillId="0" borderId="1" xfId="1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0" fontId="0" fillId="0" borderId="1" xfId="0" applyNumberFormat="1" applyBorder="1" applyAlignment="1">
      <alignment horizontal="center" vertical="center"/>
    </xf>
    <xf numFmtId="10" fontId="1" fillId="0" borderId="1" xfId="1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49" fontId="0" fillId="0" borderId="5" xfId="0" applyNumberFormat="1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/>
    </xf>
    <xf numFmtId="49" fontId="0" fillId="0" borderId="6" xfId="0" applyNumberFormat="1" applyBorder="1" applyAlignment="1">
      <alignment horizontal="center" vertical="center"/>
    </xf>
    <xf numFmtId="0" fontId="0" fillId="0" borderId="5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164" fontId="0" fillId="0" borderId="5" xfId="0" applyNumberFormat="1" applyBorder="1" applyAlignment="1">
      <alignment horizontal="right" vertical="center"/>
    </xf>
    <xf numFmtId="164" fontId="0" fillId="0" borderId="7" xfId="0" applyNumberFormat="1" applyBorder="1" applyAlignment="1">
      <alignment horizontal="right" vertical="center"/>
    </xf>
    <xf numFmtId="164" fontId="0" fillId="0" borderId="6" xfId="0" applyNumberFormat="1" applyBorder="1" applyAlignment="1">
      <alignment horizontal="right" vertical="center"/>
    </xf>
    <xf numFmtId="10" fontId="0" fillId="0" borderId="5" xfId="0" applyNumberFormat="1" applyBorder="1" applyAlignment="1">
      <alignment horizontal="center" vertical="center"/>
    </xf>
    <xf numFmtId="10" fontId="0" fillId="0" borderId="7" xfId="0" applyNumberFormat="1" applyBorder="1" applyAlignment="1">
      <alignment horizontal="center" vertical="center"/>
    </xf>
    <xf numFmtId="10" fontId="0" fillId="0" borderId="6" xfId="0" applyNumberFormat="1" applyBorder="1" applyAlignment="1">
      <alignment horizontal="center" vertical="center"/>
    </xf>
    <xf numFmtId="164" fontId="6" fillId="0" borderId="1" xfId="0" applyNumberFormat="1" applyFont="1" applyBorder="1" applyAlignment="1">
      <alignment horizontal="right" vertic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264583</xdr:colOff>
      <xdr:row>0</xdr:row>
      <xdr:rowOff>190501</xdr:rowOff>
    </xdr:from>
    <xdr:to>
      <xdr:col>1</xdr:col>
      <xdr:colOff>1447801</xdr:colOff>
      <xdr:row>4</xdr:row>
      <xdr:rowOff>13499</xdr:rowOff>
    </xdr:to>
    <xdr:pic>
      <xdr:nvPicPr>
        <xdr:cNvPr id="2" name="13 Imagen" descr="logo_papeleria">
          <a:extLst>
            <a:ext uri="{FF2B5EF4-FFF2-40B4-BE49-F238E27FC236}">
              <a16:creationId xmlns:a16="http://schemas.microsoft.com/office/drawing/2014/main" id="{6F5336BF-E1A8-4A85-A666-70987F4E8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4583" y="190501"/>
          <a:ext cx="1630893" cy="7564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D8D5D-E787-495D-9D5C-E819787B9BFC}">
  <dimension ref="B1:N21"/>
  <sheetViews>
    <sheetView showGridLines="0" tabSelected="1" zoomScale="77" zoomScaleNormal="77" workbookViewId="0">
      <selection activeCell="L19" sqref="L19"/>
    </sheetView>
  </sheetViews>
  <sheetFormatPr baseColWidth="10" defaultRowHeight="14.4" x14ac:dyDescent="0.3"/>
  <cols>
    <col min="1" max="1" width="6.6640625" customWidth="1"/>
    <col min="2" max="2" width="22" customWidth="1"/>
    <col min="3" max="3" width="43.44140625" customWidth="1"/>
    <col min="4" max="6" width="16.88671875" customWidth="1"/>
    <col min="7" max="7" width="12.5546875" customWidth="1"/>
    <col min="8" max="8" width="41.88671875" customWidth="1"/>
    <col min="9" max="11" width="17" customWidth="1"/>
    <col min="12" max="12" width="17.109375" customWidth="1"/>
    <col min="13" max="13" width="14.6640625" customWidth="1"/>
    <col min="14" max="14" width="0" hidden="1" customWidth="1"/>
  </cols>
  <sheetData>
    <row r="1" spans="2:14" ht="15" thickBot="1" x14ac:dyDescent="0.35"/>
    <row r="2" spans="2:14" ht="21" customHeight="1" thickBot="1" x14ac:dyDescent="0.35">
      <c r="C2" s="13" t="s">
        <v>0</v>
      </c>
      <c r="D2" s="14"/>
      <c r="E2" s="14"/>
      <c r="F2" s="14"/>
      <c r="G2" s="14"/>
      <c r="H2" s="14"/>
      <c r="I2" s="14"/>
      <c r="J2" s="14"/>
      <c r="K2" s="14"/>
      <c r="L2" s="14"/>
      <c r="M2" s="15"/>
    </row>
    <row r="3" spans="2:14" ht="21.75" customHeight="1" thickBot="1" x14ac:dyDescent="0.35">
      <c r="C3" s="10" t="s">
        <v>23</v>
      </c>
      <c r="D3" s="11"/>
      <c r="E3" s="11"/>
      <c r="F3" s="11"/>
      <c r="G3" s="11"/>
      <c r="H3" s="11"/>
      <c r="I3" s="11"/>
      <c r="J3" s="11"/>
      <c r="K3" s="11"/>
      <c r="L3" s="11"/>
      <c r="M3" s="12"/>
    </row>
    <row r="7" spans="2:14" ht="46.8" x14ac:dyDescent="0.3">
      <c r="B7" s="6" t="s">
        <v>1</v>
      </c>
      <c r="C7" s="6" t="s">
        <v>2</v>
      </c>
      <c r="D7" s="6" t="s">
        <v>3</v>
      </c>
      <c r="E7" s="6" t="s">
        <v>8</v>
      </c>
      <c r="F7" s="6" t="s">
        <v>10</v>
      </c>
      <c r="G7" s="5" t="s">
        <v>9</v>
      </c>
      <c r="H7" s="6" t="s">
        <v>4</v>
      </c>
      <c r="I7" s="6" t="s">
        <v>22</v>
      </c>
      <c r="J7" s="6" t="s">
        <v>5</v>
      </c>
      <c r="K7" s="6" t="s">
        <v>12</v>
      </c>
      <c r="L7" s="6" t="s">
        <v>11</v>
      </c>
      <c r="M7" s="5" t="s">
        <v>7</v>
      </c>
      <c r="N7" s="6" t="s">
        <v>6</v>
      </c>
    </row>
    <row r="8" spans="2:14" ht="2.25" customHeight="1" x14ac:dyDescent="0.3"/>
    <row r="9" spans="2:14" ht="45" customHeight="1" x14ac:dyDescent="0.3">
      <c r="B9" s="16" t="s">
        <v>14</v>
      </c>
      <c r="C9" s="19" t="s">
        <v>13</v>
      </c>
      <c r="D9" s="22">
        <f>SUM(J9:J15)</f>
        <v>9387709067</v>
      </c>
      <c r="E9" s="22">
        <f>SUM(K9:K15)</f>
        <v>9387709066.25</v>
      </c>
      <c r="F9" s="22">
        <f>SUM(L9:L15)</f>
        <v>4739443145.2799997</v>
      </c>
      <c r="G9" s="25">
        <f>F9/D9</f>
        <v>0.50485620202486403</v>
      </c>
      <c r="H9" s="2" t="s">
        <v>15</v>
      </c>
      <c r="I9" s="9">
        <v>2202006</v>
      </c>
      <c r="J9" s="28">
        <v>490000000</v>
      </c>
      <c r="K9" s="28">
        <v>490000000</v>
      </c>
      <c r="L9" s="28">
        <v>481990000</v>
      </c>
      <c r="M9" s="4">
        <f>L9/J9</f>
        <v>0.98365306122448981</v>
      </c>
      <c r="N9" s="7"/>
    </row>
    <row r="10" spans="2:14" ht="28.8" x14ac:dyDescent="0.3">
      <c r="B10" s="17"/>
      <c r="C10" s="20"/>
      <c r="D10" s="23"/>
      <c r="E10" s="23"/>
      <c r="F10" s="23"/>
      <c r="G10" s="26"/>
      <c r="H10" s="3" t="s">
        <v>16</v>
      </c>
      <c r="I10" s="9">
        <v>2202021</v>
      </c>
      <c r="J10" s="28">
        <v>459838319.99000001</v>
      </c>
      <c r="K10" s="28">
        <v>459838319.99000001</v>
      </c>
      <c r="L10" s="28">
        <v>424070753.31</v>
      </c>
      <c r="M10" s="4">
        <f t="shared" ref="M10:M15" si="0">L10/J10</f>
        <v>0.92221708125417245</v>
      </c>
      <c r="N10" s="7"/>
    </row>
    <row r="11" spans="2:14" ht="43.2" x14ac:dyDescent="0.3">
      <c r="B11" s="17"/>
      <c r="C11" s="20"/>
      <c r="D11" s="23"/>
      <c r="E11" s="23"/>
      <c r="F11" s="23"/>
      <c r="G11" s="26"/>
      <c r="H11" s="3" t="s">
        <v>17</v>
      </c>
      <c r="I11" s="9">
        <v>2202022</v>
      </c>
      <c r="J11" s="28">
        <v>330000000</v>
      </c>
      <c r="K11" s="28">
        <v>330000000</v>
      </c>
      <c r="L11" s="28">
        <v>234707807</v>
      </c>
      <c r="M11" s="8">
        <f t="shared" si="0"/>
        <v>0.7112357787878788</v>
      </c>
      <c r="N11" s="7"/>
    </row>
    <row r="12" spans="2:14" ht="28.8" x14ac:dyDescent="0.3">
      <c r="B12" s="17"/>
      <c r="C12" s="20"/>
      <c r="D12" s="23"/>
      <c r="E12" s="23"/>
      <c r="F12" s="23"/>
      <c r="G12" s="26"/>
      <c r="H12" s="3" t="s">
        <v>18</v>
      </c>
      <c r="I12" s="9">
        <v>2202025</v>
      </c>
      <c r="J12" s="28">
        <v>5082435294.9099998</v>
      </c>
      <c r="K12" s="28">
        <v>5082435294.1599998</v>
      </c>
      <c r="L12" s="28">
        <v>1026943455.9200001</v>
      </c>
      <c r="M12" s="8">
        <f t="shared" si="0"/>
        <v>0.20205735957887591</v>
      </c>
      <c r="N12" s="7"/>
    </row>
    <row r="13" spans="2:14" ht="43.2" x14ac:dyDescent="0.3">
      <c r="B13" s="17"/>
      <c r="C13" s="20"/>
      <c r="D13" s="23"/>
      <c r="E13" s="23"/>
      <c r="F13" s="23"/>
      <c r="G13" s="26"/>
      <c r="H13" s="3" t="s">
        <v>19</v>
      </c>
      <c r="I13" s="9">
        <v>2202038</v>
      </c>
      <c r="J13" s="28">
        <v>350000000</v>
      </c>
      <c r="K13" s="28">
        <v>350000000</v>
      </c>
      <c r="L13" s="28">
        <v>256326550</v>
      </c>
      <c r="M13" s="8">
        <f t="shared" si="0"/>
        <v>0.73236157142857139</v>
      </c>
      <c r="N13" s="7"/>
    </row>
    <row r="14" spans="2:14" ht="28.8" x14ac:dyDescent="0.3">
      <c r="B14" s="17"/>
      <c r="C14" s="20"/>
      <c r="D14" s="23"/>
      <c r="E14" s="23"/>
      <c r="F14" s="23"/>
      <c r="G14" s="26"/>
      <c r="H14" s="3" t="s">
        <v>21</v>
      </c>
      <c r="I14" s="9">
        <v>2202026</v>
      </c>
      <c r="J14" s="28">
        <v>1786970500.0999999</v>
      </c>
      <c r="K14" s="28">
        <v>1786970500.0999999</v>
      </c>
      <c r="L14" s="28">
        <v>1429272960.3900001</v>
      </c>
      <c r="M14" s="8">
        <f>L14/J14</f>
        <v>0.79983019322927673</v>
      </c>
      <c r="N14" s="7"/>
    </row>
    <row r="15" spans="2:14" ht="43.2" x14ac:dyDescent="0.3">
      <c r="B15" s="18"/>
      <c r="C15" s="21"/>
      <c r="D15" s="24"/>
      <c r="E15" s="24"/>
      <c r="F15" s="24"/>
      <c r="G15" s="27"/>
      <c r="H15" s="3" t="s">
        <v>20</v>
      </c>
      <c r="I15" s="9">
        <v>2202050</v>
      </c>
      <c r="J15" s="28">
        <v>888464952</v>
      </c>
      <c r="K15" s="28">
        <v>888464952</v>
      </c>
      <c r="L15" s="28">
        <v>886131618.65999997</v>
      </c>
      <c r="M15" s="8">
        <f t="shared" si="0"/>
        <v>0.99737374745650065</v>
      </c>
      <c r="N15" s="7"/>
    </row>
    <row r="16" spans="2:14" x14ac:dyDescent="0.3">
      <c r="B16" s="1"/>
    </row>
    <row r="17" spans="2:2" x14ac:dyDescent="0.3">
      <c r="B17" s="1"/>
    </row>
    <row r="18" spans="2:2" x14ac:dyDescent="0.3">
      <c r="B18" s="1"/>
    </row>
    <row r="19" spans="2:2" x14ac:dyDescent="0.3">
      <c r="B19" s="1"/>
    </row>
    <row r="20" spans="2:2" x14ac:dyDescent="0.3">
      <c r="B20" s="1"/>
    </row>
    <row r="21" spans="2:2" x14ac:dyDescent="0.3">
      <c r="B21" s="1"/>
    </row>
  </sheetData>
  <mergeCells count="8">
    <mergeCell ref="C3:M3"/>
    <mergeCell ref="C2:M2"/>
    <mergeCell ref="B9:B15"/>
    <mergeCell ref="C9:C15"/>
    <mergeCell ref="F9:F15"/>
    <mergeCell ref="E9:E15"/>
    <mergeCell ref="D9:D15"/>
    <mergeCell ref="G9:G15"/>
  </mergeCells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DICIEMBRE.2025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c.cguerra@infotep.edu.co</cp:lastModifiedBy>
  <dcterms:created xsi:type="dcterms:W3CDTF">2021-06-02T13:40:38Z</dcterms:created>
  <dcterms:modified xsi:type="dcterms:W3CDTF">2026-03-12T22:22:00Z</dcterms:modified>
</cp:coreProperties>
</file>