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cuments\INFOTEP, LA GUAJIRA_PC\PLANEACIÓN\PROYECTOS\SEGUIMIENTO PROYECTOS\2025\"/>
    </mc:Choice>
  </mc:AlternateContent>
  <xr:revisionPtr revIDLastSave="0" documentId="13_ncr:1_{737730E1-AF21-4F33-BF52-AFAC3C0DAE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UNIO.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3" l="1"/>
  <c r="M10" i="3"/>
  <c r="M11" i="3"/>
  <c r="M12" i="3"/>
  <c r="M13" i="3"/>
  <c r="M14" i="3"/>
  <c r="M15" i="3"/>
  <c r="D9" i="3"/>
  <c r="E9" i="3"/>
  <c r="F9" i="3"/>
  <c r="G9" i="3" s="1"/>
</calcChain>
</file>

<file path=xl/sharedStrings.xml><?xml version="1.0" encoding="utf-8"?>
<sst xmlns="http://schemas.openxmlformats.org/spreadsheetml/2006/main" count="24" uniqueCount="24">
  <si>
    <t>SEGUIMIENTO PROYECTOS DE INVERSIÓN</t>
  </si>
  <si>
    <t>Codigo BPIN</t>
  </si>
  <si>
    <t>Proyecto</t>
  </si>
  <si>
    <t>Recursos Apropiados</t>
  </si>
  <si>
    <t>Productos</t>
  </si>
  <si>
    <t>Apropiación Productos</t>
  </si>
  <si>
    <t>Ejecució Fisica Productos</t>
  </si>
  <si>
    <t>% Ejecución Financiera Productos</t>
  </si>
  <si>
    <t>Recursos Comprometidos</t>
  </si>
  <si>
    <t>% Ejecución Financiera 
-Obligacion-</t>
  </si>
  <si>
    <t>Recursos Obligados</t>
  </si>
  <si>
    <t>Obligación Producto</t>
  </si>
  <si>
    <t>Compromiso Productos</t>
  </si>
  <si>
    <t>MEJORAMIENTO DE LAS CONDICIONES INSTITUCIONALES DE CALIDAD EN EL DESARROLLO DE LOS PROCESOS ACADÉMICOS EN EL INSTITUTO NACIONAL DE FORMACIÓN TÉCNICA PROFESIONAL DE  SAN JUAN DEL CESAR</t>
  </si>
  <si>
    <t>202300000000212</t>
  </si>
  <si>
    <t>SERVICIO DE APOYO PARA LA PERMANENCIA A LA EDUCACIÓN SUPERIOR O TERCIARIA</t>
  </si>
  <si>
    <t>SERVICIO DE INNOVACIÓN PEDAGÓGICA EN LA EDUCACIÓN TERCIARIA O SUPERIOR</t>
  </si>
  <si>
    <t>SERVICIO DE FORTALECIMIENTO A LAS CAPACIDADES DE LOS DOCENTES DE EDUCACIÓN SUPERIOR O TERCIARIA</t>
  </si>
  <si>
    <t>SEDES DE INSTITUCIONES DE EDUCACIÓN SUPERIOR O TERCIARIA CONSTRUIDAS</t>
  </si>
  <si>
    <t>SERVICIO DE FOMENTO PARA LA REGIONALIZACIÓN EN LA EDUCACIÓN SUPERIOR O TERCIARIA</t>
  </si>
  <si>
    <t>AMBIENTES DE APRENDIZAJE DOTADOS CON EQUIPOS TECNOLÓGICOS Y SUFICIENTES PARA LAS LABORES INSTITUCIONALES</t>
  </si>
  <si>
    <t>SEDES DE INSTITUCIONES DE EDUCACIÓN SUPERIOR O TERCIARIA MEJORADAS</t>
  </si>
  <si>
    <t>Codigo Presupuestal</t>
  </si>
  <si>
    <t>ENERO A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</si>
</sst>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49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10" fontId="0" fillId="0" borderId="1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0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64" fontId="0" fillId="0" borderId="5" xfId="0" applyNumberFormat="1" applyBorder="1" applyAlignment="1">
      <alignment horizontal="right" vertical="center"/>
    </xf>
    <xf numFmtId="164" fontId="0" fillId="0" borderId="7" xfId="0" applyNumberFormat="1" applyBorder="1" applyAlignment="1">
      <alignment horizontal="right" vertical="center"/>
    </xf>
    <xf numFmtId="164" fontId="0" fillId="0" borderId="6" xfId="0" applyNumberFormat="1" applyBorder="1" applyAlignment="1">
      <alignment horizontal="right" vertical="center"/>
    </xf>
    <xf numFmtId="10" fontId="0" fillId="0" borderId="5" xfId="0" applyNumberForma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264583</xdr:colOff>
      <xdr:row>0</xdr:row>
      <xdr:rowOff>190501</xdr:rowOff>
    </xdr:from>
    <xdr:to>
      <xdr:col>1</xdr:col>
      <xdr:colOff>1447801</xdr:colOff>
      <xdr:row>4</xdr:row>
      <xdr:rowOff>13499</xdr:rowOff>
    </xdr:to>
    <xdr:pic>
      <xdr:nvPicPr>
        <xdr:cNvPr id="2" name="13 Imagen" descr="logo_papeleria">
          <a:extLst>
            <a:ext uri="{FF2B5EF4-FFF2-40B4-BE49-F238E27FC236}">
              <a16:creationId xmlns:a16="http://schemas.microsoft.com/office/drawing/2014/main" id="{6F5336BF-E1A8-4A85-A666-70987F4E8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583" y="190501"/>
          <a:ext cx="1630893" cy="756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D8D5D-E787-495D-9D5C-E819787B9BFC}">
  <dimension ref="B1:N21"/>
  <sheetViews>
    <sheetView showGridLines="0" tabSelected="1" zoomScale="77" zoomScaleNormal="77" workbookViewId="0">
      <selection activeCell="N9" sqref="N9"/>
    </sheetView>
  </sheetViews>
  <sheetFormatPr baseColWidth="10" defaultRowHeight="14.4" x14ac:dyDescent="0.3"/>
  <cols>
    <col min="1" max="1" width="6.6640625" customWidth="1"/>
    <col min="2" max="2" width="22" customWidth="1"/>
    <col min="3" max="3" width="43.44140625" customWidth="1"/>
    <col min="4" max="6" width="16.88671875" customWidth="1"/>
    <col min="7" max="7" width="12.5546875" customWidth="1"/>
    <col min="8" max="8" width="41.88671875" customWidth="1"/>
    <col min="9" max="11" width="17" customWidth="1"/>
    <col min="12" max="12" width="17.109375" customWidth="1"/>
    <col min="13" max="13" width="14.6640625" hidden="1" customWidth="1"/>
  </cols>
  <sheetData>
    <row r="1" spans="2:14" ht="15" thickBot="1" x14ac:dyDescent="0.35"/>
    <row r="2" spans="2:14" ht="21" customHeight="1" thickBot="1" x14ac:dyDescent="0.35">
      <c r="C2" s="14" t="s">
        <v>0</v>
      </c>
      <c r="D2" s="15"/>
      <c r="E2" s="15"/>
      <c r="F2" s="15"/>
      <c r="G2" s="15"/>
      <c r="H2" s="15"/>
      <c r="I2" s="15"/>
      <c r="J2" s="15"/>
      <c r="K2" s="15"/>
      <c r="L2" s="15"/>
      <c r="M2" s="16"/>
    </row>
    <row r="3" spans="2:14" ht="21.75" customHeight="1" thickBot="1" x14ac:dyDescent="0.35">
      <c r="C3" s="11" t="s">
        <v>23</v>
      </c>
      <c r="D3" s="12"/>
      <c r="E3" s="12"/>
      <c r="F3" s="12"/>
      <c r="G3" s="12"/>
      <c r="H3" s="12"/>
      <c r="I3" s="12"/>
      <c r="J3" s="12"/>
      <c r="K3" s="12"/>
      <c r="L3" s="12"/>
      <c r="M3" s="13"/>
    </row>
    <row r="7" spans="2:14" ht="46.8" x14ac:dyDescent="0.3">
      <c r="B7" s="6" t="s">
        <v>1</v>
      </c>
      <c r="C7" s="6" t="s">
        <v>2</v>
      </c>
      <c r="D7" s="6" t="s">
        <v>3</v>
      </c>
      <c r="E7" s="6" t="s">
        <v>8</v>
      </c>
      <c r="F7" s="6" t="s">
        <v>10</v>
      </c>
      <c r="G7" s="5" t="s">
        <v>9</v>
      </c>
      <c r="H7" s="6" t="s">
        <v>4</v>
      </c>
      <c r="I7" s="6" t="s">
        <v>22</v>
      </c>
      <c r="J7" s="6" t="s">
        <v>5</v>
      </c>
      <c r="K7" s="6" t="s">
        <v>12</v>
      </c>
      <c r="L7" s="6" t="s">
        <v>11</v>
      </c>
      <c r="M7" s="5" t="s">
        <v>7</v>
      </c>
      <c r="N7" s="6" t="s">
        <v>6</v>
      </c>
    </row>
    <row r="8" spans="2:14" ht="2.25" customHeight="1" x14ac:dyDescent="0.3"/>
    <row r="9" spans="2:14" ht="45" customHeight="1" x14ac:dyDescent="0.3">
      <c r="B9" s="17" t="s">
        <v>14</v>
      </c>
      <c r="C9" s="20" t="s">
        <v>13</v>
      </c>
      <c r="D9" s="23">
        <f>SUM(J9:J15)</f>
        <v>9388000000</v>
      </c>
      <c r="E9" s="23">
        <f>SUM(K9:K15)</f>
        <v>3253461337.0999999</v>
      </c>
      <c r="F9" s="23">
        <f>SUM(L9:L15)</f>
        <v>1827684207.3299999</v>
      </c>
      <c r="G9" s="26">
        <f>F9/D9</f>
        <v>0.19468302165850021</v>
      </c>
      <c r="H9" s="2" t="s">
        <v>15</v>
      </c>
      <c r="I9" s="10">
        <v>2202006</v>
      </c>
      <c r="J9" s="8">
        <v>490000000</v>
      </c>
      <c r="K9" s="8">
        <v>481990000</v>
      </c>
      <c r="L9" s="8">
        <v>461184099.06999999</v>
      </c>
      <c r="M9" s="4">
        <f>L9/J9</f>
        <v>0.94119203891836734</v>
      </c>
      <c r="N9" s="7"/>
    </row>
    <row r="10" spans="2:14" ht="28.8" x14ac:dyDescent="0.3">
      <c r="B10" s="18"/>
      <c r="C10" s="21"/>
      <c r="D10" s="24"/>
      <c r="E10" s="24"/>
      <c r="F10" s="24"/>
      <c r="G10" s="27"/>
      <c r="H10" s="3" t="s">
        <v>16</v>
      </c>
      <c r="I10" s="10">
        <v>2202021</v>
      </c>
      <c r="J10" s="8">
        <v>460000000</v>
      </c>
      <c r="K10" s="8">
        <v>316628176</v>
      </c>
      <c r="L10" s="8">
        <v>264512076</v>
      </c>
      <c r="M10" s="4">
        <f t="shared" ref="M10:M15" si="0">L10/J10</f>
        <v>0.57502625217391301</v>
      </c>
      <c r="N10" s="7"/>
    </row>
    <row r="11" spans="2:14" ht="43.2" x14ac:dyDescent="0.3">
      <c r="B11" s="18"/>
      <c r="C11" s="21"/>
      <c r="D11" s="24"/>
      <c r="E11" s="24"/>
      <c r="F11" s="24"/>
      <c r="G11" s="27"/>
      <c r="H11" s="3" t="s">
        <v>17</v>
      </c>
      <c r="I11" s="10">
        <v>2202022</v>
      </c>
      <c r="J11" s="8">
        <v>330000000</v>
      </c>
      <c r="K11" s="8">
        <v>218415530</v>
      </c>
      <c r="L11" s="8">
        <v>115380830</v>
      </c>
      <c r="M11" s="9">
        <f t="shared" si="0"/>
        <v>0.3496388787878788</v>
      </c>
      <c r="N11" s="7"/>
    </row>
    <row r="12" spans="2:14" ht="28.8" x14ac:dyDescent="0.3">
      <c r="B12" s="18"/>
      <c r="C12" s="21"/>
      <c r="D12" s="24"/>
      <c r="E12" s="24"/>
      <c r="F12" s="24"/>
      <c r="G12" s="27"/>
      <c r="H12" s="3" t="s">
        <v>18</v>
      </c>
      <c r="I12" s="10">
        <v>2202025</v>
      </c>
      <c r="J12" s="8">
        <v>5082435295</v>
      </c>
      <c r="K12" s="8">
        <v>55170000</v>
      </c>
      <c r="L12" s="8">
        <v>22068000</v>
      </c>
      <c r="M12" s="9">
        <f t="shared" si="0"/>
        <v>4.3420129758877726E-3</v>
      </c>
      <c r="N12" s="7"/>
    </row>
    <row r="13" spans="2:14" ht="43.2" x14ac:dyDescent="0.3">
      <c r="B13" s="18"/>
      <c r="C13" s="21"/>
      <c r="D13" s="24"/>
      <c r="E13" s="24"/>
      <c r="F13" s="24"/>
      <c r="G13" s="27"/>
      <c r="H13" s="3" t="s">
        <v>19</v>
      </c>
      <c r="I13" s="10">
        <v>2202038</v>
      </c>
      <c r="J13" s="8">
        <v>350000000</v>
      </c>
      <c r="K13" s="8">
        <v>251826550</v>
      </c>
      <c r="L13" s="8">
        <v>174165250</v>
      </c>
      <c r="M13" s="9">
        <f t="shared" si="0"/>
        <v>0.49761499999999997</v>
      </c>
      <c r="N13" s="7"/>
    </row>
    <row r="14" spans="2:14" ht="28.8" x14ac:dyDescent="0.3">
      <c r="B14" s="18"/>
      <c r="C14" s="21"/>
      <c r="D14" s="24"/>
      <c r="E14" s="24"/>
      <c r="F14" s="24"/>
      <c r="G14" s="27"/>
      <c r="H14" s="3" t="s">
        <v>21</v>
      </c>
      <c r="I14" s="10">
        <v>2202026</v>
      </c>
      <c r="J14" s="8">
        <v>1787098150</v>
      </c>
      <c r="K14" s="8">
        <v>1124966129.0999999</v>
      </c>
      <c r="L14" s="8">
        <v>641986618.92999995</v>
      </c>
      <c r="M14" s="9">
        <f>L14/J14</f>
        <v>0.35923411309557896</v>
      </c>
      <c r="N14" s="7"/>
    </row>
    <row r="15" spans="2:14" ht="43.2" x14ac:dyDescent="0.3">
      <c r="B15" s="19"/>
      <c r="C15" s="22"/>
      <c r="D15" s="25"/>
      <c r="E15" s="25"/>
      <c r="F15" s="25"/>
      <c r="G15" s="28"/>
      <c r="H15" s="3" t="s">
        <v>20</v>
      </c>
      <c r="I15" s="10">
        <v>2202025</v>
      </c>
      <c r="J15" s="8">
        <v>888466555</v>
      </c>
      <c r="K15" s="8">
        <v>804464952</v>
      </c>
      <c r="L15" s="8">
        <v>148387333.33000001</v>
      </c>
      <c r="M15" s="9">
        <f t="shared" si="0"/>
        <v>0.16701510315151932</v>
      </c>
      <c r="N15" s="7"/>
    </row>
    <row r="16" spans="2:14" x14ac:dyDescent="0.3">
      <c r="B16" s="1"/>
    </row>
    <row r="17" spans="2:2" x14ac:dyDescent="0.3">
      <c r="B17" s="1"/>
    </row>
    <row r="18" spans="2:2" x14ac:dyDescent="0.3">
      <c r="B18" s="1"/>
    </row>
    <row r="19" spans="2:2" x14ac:dyDescent="0.3">
      <c r="B19" s="1"/>
    </row>
    <row r="20" spans="2:2" x14ac:dyDescent="0.3">
      <c r="B20" s="1"/>
    </row>
    <row r="21" spans="2:2" x14ac:dyDescent="0.3">
      <c r="B21" s="1"/>
    </row>
  </sheetData>
  <mergeCells count="8">
    <mergeCell ref="C3:M3"/>
    <mergeCell ref="C2:M2"/>
    <mergeCell ref="B9:B15"/>
    <mergeCell ref="C9:C15"/>
    <mergeCell ref="F9:F15"/>
    <mergeCell ref="E9:E15"/>
    <mergeCell ref="D9:D15"/>
    <mergeCell ref="G9:G1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c.cguerra@infotep.edu.co</cp:lastModifiedBy>
  <dcterms:created xsi:type="dcterms:W3CDTF">2021-06-02T13:40:38Z</dcterms:created>
  <dcterms:modified xsi:type="dcterms:W3CDTF">2025-08-28T00:21:49Z</dcterms:modified>
</cp:coreProperties>
</file>