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tep 12\Desktop\Seguimiento Proyectos\"/>
    </mc:Choice>
  </mc:AlternateContent>
  <xr:revisionPtr revIDLastSave="0" documentId="13_ncr:1_{F58A5DFB-6436-4D32-9F12-4552E969A5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RZO.2025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F9" i="3"/>
  <c r="E9" i="3"/>
  <c r="M9" i="3"/>
  <c r="G9" i="3" l="1"/>
  <c r="M15" i="3"/>
  <c r="M14" i="3"/>
  <c r="M13" i="3"/>
  <c r="M12" i="3"/>
  <c r="M11" i="3"/>
  <c r="M10" i="3"/>
</calcChain>
</file>

<file path=xl/sharedStrings.xml><?xml version="1.0" encoding="utf-8"?>
<sst xmlns="http://schemas.openxmlformats.org/spreadsheetml/2006/main" count="24" uniqueCount="24">
  <si>
    <t>SEGUIMIENTO PROYECTOS DE INVERSIÓN</t>
  </si>
  <si>
    <t>Codigo BPIN</t>
  </si>
  <si>
    <t>Proyecto</t>
  </si>
  <si>
    <t>Recursos Apropiados</t>
  </si>
  <si>
    <t>Productos</t>
  </si>
  <si>
    <t>Apropiación Productos</t>
  </si>
  <si>
    <t>Ejecució Fisica Productos</t>
  </si>
  <si>
    <t>% Ejecución Financiera Productos</t>
  </si>
  <si>
    <t>Recursos Comprometidos</t>
  </si>
  <si>
    <t>% Ejecución Financiera 
-Obligacion-</t>
  </si>
  <si>
    <t>Recursos Obligados</t>
  </si>
  <si>
    <t>Obligación Producto</t>
  </si>
  <si>
    <t>Compromiso Productos</t>
  </si>
  <si>
    <t>MEJORAMIENTO DE LAS CONDICIONES INSTITUCIONALES DE CALIDAD EN EL DESARROLLO DE LOS PROCESOS ACADÉMICOS EN EL INSTITUTO NACIONAL DE FORMACIÓN TÉCNICA PROFESIONAL DE  SAN JUAN DEL CESAR</t>
  </si>
  <si>
    <t>202300000000212</t>
  </si>
  <si>
    <t>SERVICIO DE APOYO PARA LA PERMANENCIA A LA EDUCACIÓN SUPERIOR O TERCIARIA</t>
  </si>
  <si>
    <t>SERVICIO DE INNOVACIÓN PEDAGÓGICA EN LA EDUCACIÓN TERCIARIA O SUPERIOR</t>
  </si>
  <si>
    <t>SERVICIO DE FORTALECIMIENTO A LAS CAPACIDADES DE LOS DOCENTES DE EDUCACIÓN SUPERIOR O TERCIARIA</t>
  </si>
  <si>
    <t>SEDES DE INSTITUCIONES DE EDUCACIÓN SUPERIOR O TERCIARIA CONSTRUIDAS</t>
  </si>
  <si>
    <t>SERVICIO DE FOMENTO PARA LA REGIONALIZACIÓN EN LA EDUCACIÓN SUPERIOR O TERCIARIA</t>
  </si>
  <si>
    <t>AMBIENTES DE APRENDIZAJE DOTADOS CON EQUIPOS TECNOLÓGICOS Y SUFICIENTES PARA LAS LABORES INSTITUCIONALES</t>
  </si>
  <si>
    <t>SEDES DE INSTITUCIONES DE EDUCACIÓN SUPERIOR O TERCIARIA MEJORADAS</t>
  </si>
  <si>
    <t>31 DE MARZO DE 2025</t>
  </si>
  <si>
    <t>Codigo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</si>
</sst>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49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10" fontId="0" fillId="0" borderId="1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0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right" vertical="center"/>
    </xf>
    <xf numFmtId="164" fontId="0" fillId="0" borderId="7" xfId="0" applyNumberFormat="1" applyBorder="1" applyAlignment="1">
      <alignment horizontal="right" vertical="center"/>
    </xf>
    <xf numFmtId="164" fontId="0" fillId="0" borderId="6" xfId="0" applyNumberFormat="1" applyBorder="1" applyAlignment="1">
      <alignment horizontal="right" vertical="center"/>
    </xf>
    <xf numFmtId="10" fontId="0" fillId="0" borderId="5" xfId="0" applyNumberForma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264583</xdr:colOff>
      <xdr:row>0</xdr:row>
      <xdr:rowOff>190501</xdr:rowOff>
    </xdr:from>
    <xdr:to>
      <xdr:col>1</xdr:col>
      <xdr:colOff>1447801</xdr:colOff>
      <xdr:row>4</xdr:row>
      <xdr:rowOff>13499</xdr:rowOff>
    </xdr:to>
    <xdr:pic>
      <xdr:nvPicPr>
        <xdr:cNvPr id="2" name="13 Imagen" descr="logo_papeleria">
          <a:extLst>
            <a:ext uri="{FF2B5EF4-FFF2-40B4-BE49-F238E27FC236}">
              <a16:creationId xmlns:a16="http://schemas.microsoft.com/office/drawing/2014/main" id="{6F5336BF-E1A8-4A85-A666-70987F4E8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583" y="190501"/>
          <a:ext cx="1630893" cy="756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D8D5D-E787-495D-9D5C-E819787B9BFC}">
  <dimension ref="B1:N21"/>
  <sheetViews>
    <sheetView showGridLines="0" tabSelected="1" topLeftCell="D7" zoomScale="73" zoomScaleNormal="73" workbookViewId="0">
      <selection activeCell="R17" sqref="R17"/>
    </sheetView>
  </sheetViews>
  <sheetFormatPr baseColWidth="10" defaultRowHeight="15" x14ac:dyDescent="0.25"/>
  <cols>
    <col min="1" max="1" width="6.7109375" customWidth="1"/>
    <col min="2" max="2" width="22" customWidth="1"/>
    <col min="3" max="3" width="43.42578125" customWidth="1"/>
    <col min="4" max="6" width="16.85546875" customWidth="1"/>
    <col min="7" max="7" width="12.5703125" customWidth="1"/>
    <col min="8" max="8" width="41.85546875" customWidth="1"/>
    <col min="9" max="9" width="23.7109375" customWidth="1"/>
    <col min="10" max="12" width="17" customWidth="1"/>
    <col min="13" max="13" width="13.28515625" customWidth="1"/>
    <col min="14" max="14" width="14.7109375" hidden="1" customWidth="1"/>
  </cols>
  <sheetData>
    <row r="1" spans="2:14" ht="15.75" thickBot="1" x14ac:dyDescent="0.3"/>
    <row r="2" spans="2:14" ht="21" customHeight="1" thickBot="1" x14ac:dyDescent="0.3">
      <c r="C2" s="17" t="s">
        <v>0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</row>
    <row r="3" spans="2:14" ht="21.75" customHeight="1" thickBot="1" x14ac:dyDescent="0.3">
      <c r="C3" s="20" t="s">
        <v>22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</row>
    <row r="7" spans="2:14" ht="45" x14ac:dyDescent="0.25">
      <c r="B7" s="6" t="s">
        <v>1</v>
      </c>
      <c r="C7" s="6" t="s">
        <v>2</v>
      </c>
      <c r="D7" s="6" t="s">
        <v>3</v>
      </c>
      <c r="E7" s="6" t="s">
        <v>8</v>
      </c>
      <c r="F7" s="6" t="s">
        <v>10</v>
      </c>
      <c r="G7" s="5" t="s">
        <v>9</v>
      </c>
      <c r="H7" s="6" t="s">
        <v>4</v>
      </c>
      <c r="I7" s="6" t="s">
        <v>23</v>
      </c>
      <c r="J7" s="6" t="s">
        <v>5</v>
      </c>
      <c r="K7" s="6" t="s">
        <v>12</v>
      </c>
      <c r="L7" s="6" t="s">
        <v>11</v>
      </c>
      <c r="M7" s="5" t="s">
        <v>7</v>
      </c>
      <c r="N7" s="6" t="s">
        <v>6</v>
      </c>
    </row>
    <row r="8" spans="2:14" ht="2.25" customHeight="1" x14ac:dyDescent="0.25"/>
    <row r="9" spans="2:14" ht="45" customHeight="1" x14ac:dyDescent="0.25">
      <c r="B9" s="11" t="s">
        <v>14</v>
      </c>
      <c r="C9" s="14" t="s">
        <v>13</v>
      </c>
      <c r="D9" s="23">
        <f>SUM(J9:J15)</f>
        <v>9388000000</v>
      </c>
      <c r="E9" s="23">
        <f>SUM(K9:K15)</f>
        <v>718644809</v>
      </c>
      <c r="F9" s="23">
        <f>SUM(L9:L15)</f>
        <v>89806520</v>
      </c>
      <c r="G9" s="26">
        <f>F9/D9</f>
        <v>9.5660971452918627E-3</v>
      </c>
      <c r="H9" s="2" t="s">
        <v>15</v>
      </c>
      <c r="I9" s="10">
        <v>2202006</v>
      </c>
      <c r="J9" s="8">
        <v>490000000</v>
      </c>
      <c r="K9" s="8">
        <v>344152799</v>
      </c>
      <c r="L9" s="8">
        <v>14006520</v>
      </c>
      <c r="M9" s="4">
        <f>L9/J9</f>
        <v>2.858473469387755E-2</v>
      </c>
      <c r="N9" s="7"/>
    </row>
    <row r="10" spans="2:14" ht="30" x14ac:dyDescent="0.25">
      <c r="B10" s="12"/>
      <c r="C10" s="15"/>
      <c r="D10" s="24"/>
      <c r="E10" s="24"/>
      <c r="F10" s="24"/>
      <c r="G10" s="27"/>
      <c r="H10" s="3" t="s">
        <v>16</v>
      </c>
      <c r="I10" s="10">
        <v>2202021</v>
      </c>
      <c r="J10" s="8">
        <v>460000000</v>
      </c>
      <c r="K10" s="8">
        <v>3671760</v>
      </c>
      <c r="L10" s="8">
        <v>800000</v>
      </c>
      <c r="M10" s="4">
        <f t="shared" ref="M10:M15" si="0">L10/J10</f>
        <v>1.7391304347826088E-3</v>
      </c>
      <c r="N10" s="7"/>
    </row>
    <row r="11" spans="2:14" ht="45" x14ac:dyDescent="0.25">
      <c r="B11" s="12"/>
      <c r="C11" s="15"/>
      <c r="D11" s="24"/>
      <c r="E11" s="24"/>
      <c r="F11" s="24"/>
      <c r="G11" s="27"/>
      <c r="H11" s="3" t="s">
        <v>17</v>
      </c>
      <c r="I11" s="10">
        <v>2202022</v>
      </c>
      <c r="J11" s="8">
        <v>330000000</v>
      </c>
      <c r="K11" s="8">
        <v>110000000</v>
      </c>
      <c r="L11" s="8">
        <v>75000000</v>
      </c>
      <c r="M11" s="9">
        <f t="shared" si="0"/>
        <v>0.22727272727272727</v>
      </c>
      <c r="N11" s="7"/>
    </row>
    <row r="12" spans="2:14" ht="30" x14ac:dyDescent="0.25">
      <c r="B12" s="12"/>
      <c r="C12" s="15"/>
      <c r="D12" s="24"/>
      <c r="E12" s="24"/>
      <c r="F12" s="24"/>
      <c r="G12" s="27"/>
      <c r="H12" s="3" t="s">
        <v>18</v>
      </c>
      <c r="I12" s="10">
        <v>2202025</v>
      </c>
      <c r="J12" s="8">
        <v>5082435295</v>
      </c>
      <c r="K12" s="8">
        <v>55170000</v>
      </c>
      <c r="L12" s="8">
        <v>0</v>
      </c>
      <c r="M12" s="9">
        <f t="shared" si="0"/>
        <v>0</v>
      </c>
      <c r="N12" s="7"/>
    </row>
    <row r="13" spans="2:14" ht="45" x14ac:dyDescent="0.25">
      <c r="B13" s="12"/>
      <c r="C13" s="15"/>
      <c r="D13" s="24"/>
      <c r="E13" s="24"/>
      <c r="F13" s="24"/>
      <c r="G13" s="27"/>
      <c r="H13" s="3" t="s">
        <v>19</v>
      </c>
      <c r="I13" s="10">
        <v>2202038</v>
      </c>
      <c r="J13" s="8">
        <v>350000000</v>
      </c>
      <c r="K13" s="8">
        <v>121885250</v>
      </c>
      <c r="L13" s="8">
        <v>0</v>
      </c>
      <c r="M13" s="9">
        <f t="shared" si="0"/>
        <v>0</v>
      </c>
      <c r="N13" s="7"/>
    </row>
    <row r="14" spans="2:14" ht="30" x14ac:dyDescent="0.25">
      <c r="B14" s="12"/>
      <c r="C14" s="15"/>
      <c r="D14" s="24"/>
      <c r="E14" s="24"/>
      <c r="F14" s="24"/>
      <c r="G14" s="27"/>
      <c r="H14" s="3" t="s">
        <v>21</v>
      </c>
      <c r="I14" s="10">
        <v>2202026</v>
      </c>
      <c r="J14" s="8">
        <v>1787098150</v>
      </c>
      <c r="K14" s="8">
        <v>83765000</v>
      </c>
      <c r="L14" s="8">
        <v>0</v>
      </c>
      <c r="M14" s="9">
        <f>L14/J14</f>
        <v>0</v>
      </c>
      <c r="N14" s="7"/>
    </row>
    <row r="15" spans="2:14" ht="45" x14ac:dyDescent="0.25">
      <c r="B15" s="13"/>
      <c r="C15" s="16"/>
      <c r="D15" s="25"/>
      <c r="E15" s="25"/>
      <c r="F15" s="25"/>
      <c r="G15" s="28"/>
      <c r="H15" s="3" t="s">
        <v>20</v>
      </c>
      <c r="I15" s="10">
        <v>2202025</v>
      </c>
      <c r="J15" s="8">
        <v>888466555</v>
      </c>
      <c r="K15" s="8">
        <v>0</v>
      </c>
      <c r="L15" s="8">
        <v>0</v>
      </c>
      <c r="M15" s="9">
        <f t="shared" si="0"/>
        <v>0</v>
      </c>
      <c r="N15" s="7"/>
    </row>
    <row r="16" spans="2:14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</sheetData>
  <mergeCells count="8">
    <mergeCell ref="B9:B15"/>
    <mergeCell ref="C9:C15"/>
    <mergeCell ref="C2:N2"/>
    <mergeCell ref="C3:N3"/>
    <mergeCell ref="F9:F15"/>
    <mergeCell ref="E9:E15"/>
    <mergeCell ref="D9:D15"/>
    <mergeCell ref="G9:G1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Infotep San Juan</cp:lastModifiedBy>
  <dcterms:created xsi:type="dcterms:W3CDTF">2021-06-02T13:40:38Z</dcterms:created>
  <dcterms:modified xsi:type="dcterms:W3CDTF">2025-08-27T15:49:27Z</dcterms:modified>
</cp:coreProperties>
</file>