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showInkAnnotation="0" defaultThemeVersion="124226"/>
  <mc:AlternateContent xmlns:mc="http://schemas.openxmlformats.org/markup-compatibility/2006">
    <mc:Choice Requires="x15">
      <x15ac:absPath xmlns:x15ac="http://schemas.microsoft.com/office/spreadsheetml/2010/11/ac" url="D:\INFOTEP, LA GUAJIRA_PC\PROCESO DE PLANEACION\PLAN ANTICORRUCCION\PAAC_2020\RIESGOS DE CORRUPCION 2020\"/>
    </mc:Choice>
  </mc:AlternateContent>
  <xr:revisionPtr revIDLastSave="0" documentId="13_ncr:1_{A35CC17C-49D0-453F-9DA5-01B2AAD4EB31}" xr6:coauthVersionLast="45" xr6:coauthVersionMax="45" xr10:uidLastSave="{00000000-0000-0000-0000-000000000000}"/>
  <bookViews>
    <workbookView xWindow="-120" yWindow="-120" windowWidth="20730" windowHeight="11160" tabRatio="809" xr2:uid="{00000000-000D-0000-FFFF-FFFF00000000}"/>
  </bookViews>
  <sheets>
    <sheet name="MATRIZ DE RIESGOS CORRUPCIÓN" sheetId="17" r:id="rId1"/>
    <sheet name="Mapa Inherente RC" sheetId="18" r:id="rId2"/>
    <sheet name="Mapa Residual RC" sheetId="19" r:id="rId3"/>
    <sheet name="Criterios RC" sheetId="20" r:id="rId4"/>
  </sheets>
  <definedNames>
    <definedName name="_xlnm._FilterDatabase" localSheetId="0" hidden="1">'MATRIZ DE RIESGOS CORRUPCIÓN'!$B$6:$AAG$6</definedName>
  </definedNames>
  <calcPr calcId="191029"/>
</workbook>
</file>

<file path=xl/calcChain.xml><?xml version="1.0" encoding="utf-8"?>
<calcChain xmlns="http://schemas.openxmlformats.org/spreadsheetml/2006/main">
  <c r="AR47" i="17" l="1"/>
  <c r="AR45" i="17"/>
  <c r="AR44" i="17"/>
  <c r="AR43" i="17"/>
  <c r="AY42" i="17"/>
  <c r="AR42" i="17"/>
  <c r="AH42" i="17"/>
  <c r="AF42" i="17"/>
  <c r="AE42" i="17"/>
  <c r="AR41" i="17" l="1"/>
  <c r="AR40" i="17"/>
  <c r="AR39" i="17"/>
  <c r="AY38" i="17"/>
  <c r="AR38" i="17"/>
  <c r="AH38" i="17"/>
  <c r="AE38" i="17"/>
  <c r="AF38" i="17" s="1"/>
  <c r="AR36" i="17" l="1"/>
  <c r="AR35" i="17"/>
  <c r="AY34" i="17"/>
  <c r="AR34" i="17"/>
  <c r="AH34" i="17"/>
  <c r="AE34" i="17"/>
  <c r="AF34" i="17" s="1"/>
  <c r="AR33" i="17" l="1"/>
  <c r="AR29" i="17"/>
  <c r="AR28" i="17"/>
  <c r="AY27" i="17"/>
  <c r="AR27" i="17"/>
  <c r="AH27" i="17"/>
  <c r="AE27" i="17"/>
  <c r="AF27" i="17" s="1"/>
  <c r="AR21" i="17" l="1"/>
  <c r="AR22" i="17"/>
  <c r="AR23" i="17"/>
  <c r="AR26" i="17" l="1"/>
  <c r="AR20" i="17"/>
  <c r="AY19" i="17"/>
  <c r="AR19" i="17"/>
  <c r="AH19" i="17"/>
  <c r="AE19" i="17"/>
  <c r="AF19" i="17" s="1"/>
  <c r="AR18" i="17"/>
  <c r="AR17" i="17"/>
  <c r="AY16" i="17"/>
  <c r="AR16" i="17"/>
  <c r="AH16" i="17"/>
  <c r="AE16" i="17"/>
  <c r="AF16" i="17" s="1"/>
  <c r="AR15" i="17" l="1"/>
  <c r="AR14" i="17"/>
  <c r="AR13" i="17"/>
  <c r="AR12" i="17"/>
  <c r="AY11" i="17"/>
  <c r="AR11" i="17"/>
  <c r="AH11" i="17"/>
  <c r="AE11" i="17"/>
  <c r="AF11" i="17" s="1"/>
  <c r="AR9" i="17" l="1"/>
  <c r="AR8" i="17"/>
  <c r="AY7" i="17"/>
  <c r="AR7" i="17"/>
  <c r="AH7" i="17"/>
  <c r="AE7" i="17"/>
  <c r="AF7" i="17" s="1"/>
  <c r="AR63" i="17" l="1"/>
  <c r="AR62" i="17"/>
  <c r="AR61" i="17"/>
  <c r="AY60" i="17"/>
  <c r="AR60" i="17"/>
  <c r="AH60" i="17"/>
  <c r="AE60" i="17"/>
  <c r="AF60" i="17" s="1"/>
  <c r="AR59" i="17"/>
  <c r="AR58" i="17"/>
  <c r="AR57" i="17"/>
  <c r="AY56" i="17"/>
  <c r="AR56" i="17"/>
  <c r="AH56" i="17"/>
  <c r="AE56" i="17"/>
  <c r="AF56" i="17" s="1"/>
  <c r="AR55" i="17"/>
  <c r="AR54" i="17"/>
  <c r="AR53" i="17"/>
  <c r="AY52" i="17"/>
  <c r="AR52" i="17"/>
  <c r="AH52" i="17"/>
  <c r="AE52" i="17"/>
  <c r="AF52" i="17" s="1"/>
  <c r="AR51" i="17"/>
  <c r="AR50" i="17"/>
  <c r="AR49" i="17"/>
  <c r="AY48" i="17"/>
  <c r="AR48" i="17"/>
  <c r="AH48" i="17"/>
  <c r="AE48" i="17"/>
  <c r="AF48" i="17" s="1"/>
  <c r="AR6" i="17" l="1"/>
</calcChain>
</file>

<file path=xl/sharedStrings.xml><?xml version="1.0" encoding="utf-8"?>
<sst xmlns="http://schemas.openxmlformats.org/spreadsheetml/2006/main" count="521" uniqueCount="297">
  <si>
    <t>Bajo</t>
  </si>
  <si>
    <t>Alto</t>
  </si>
  <si>
    <t>Causas</t>
  </si>
  <si>
    <t>No.</t>
  </si>
  <si>
    <t>Moderado</t>
  </si>
  <si>
    <t>Responsable</t>
  </si>
  <si>
    <t>Económico</t>
  </si>
  <si>
    <t>Preventivo</t>
  </si>
  <si>
    <t>No</t>
  </si>
  <si>
    <t>Si</t>
  </si>
  <si>
    <t>Correctivo</t>
  </si>
  <si>
    <t>Consecuencias</t>
  </si>
  <si>
    <t>Probabilidad</t>
  </si>
  <si>
    <t>Impacto</t>
  </si>
  <si>
    <t>tipo de riesgo</t>
  </si>
  <si>
    <t>Tecnológico</t>
  </si>
  <si>
    <t>factor de riesgo externo</t>
  </si>
  <si>
    <t>Social</t>
  </si>
  <si>
    <t>Cultural</t>
  </si>
  <si>
    <t>Político</t>
  </si>
  <si>
    <t>Legal</t>
  </si>
  <si>
    <t>Ambiental</t>
  </si>
  <si>
    <t>factor de riesgo interno</t>
  </si>
  <si>
    <t>Estructura</t>
  </si>
  <si>
    <t>Cultura organizacional</t>
  </si>
  <si>
    <t>Modelo de operación</t>
  </si>
  <si>
    <t>Cumplimiento de planes y programas</t>
  </si>
  <si>
    <t>Sistemas de información</t>
  </si>
  <si>
    <t>Procesos y procedimientos</t>
  </si>
  <si>
    <t>Recursos humanos</t>
  </si>
  <si>
    <t>Recursos económicos</t>
  </si>
  <si>
    <t>probabilidad</t>
  </si>
  <si>
    <t>impacto</t>
  </si>
  <si>
    <t>Catastrófico</t>
  </si>
  <si>
    <t>Mayor</t>
  </si>
  <si>
    <t>riesgo inherente</t>
  </si>
  <si>
    <t xml:space="preserve">Extremo </t>
  </si>
  <si>
    <t>tipo de control</t>
  </si>
  <si>
    <t>Detectivo</t>
  </si>
  <si>
    <t>Extremo</t>
  </si>
  <si>
    <t>política de manejo</t>
  </si>
  <si>
    <t>Reducir la probabilidad</t>
  </si>
  <si>
    <t>Reducir el impacto</t>
  </si>
  <si>
    <t>Transferir el riesgo</t>
  </si>
  <si>
    <t>Aceptar el riesgo</t>
  </si>
  <si>
    <t>Evitar el riesgo</t>
  </si>
  <si>
    <t>N.A.</t>
  </si>
  <si>
    <t>IMPACTO</t>
  </si>
  <si>
    <t>PROBABILIDAD</t>
  </si>
  <si>
    <t>Mapa de Riesgo Inherente</t>
  </si>
  <si>
    <t>Mapa de Riesgo Residual</t>
  </si>
  <si>
    <t>CRITERIOS</t>
  </si>
  <si>
    <t>FORMATO MATRIZ DE RIESGOS DE CORRUPCIÓN</t>
  </si>
  <si>
    <t>PLANES DE MEJORAMIENTO
(Líderes de Proceso)</t>
  </si>
  <si>
    <t>Proceso</t>
  </si>
  <si>
    <t>Objetivo</t>
  </si>
  <si>
    <t>Riesgo</t>
  </si>
  <si>
    <t>Análisis del Riesgo</t>
  </si>
  <si>
    <t>Valoración  del Riesgo</t>
  </si>
  <si>
    <t>RIESGO INHERENTE</t>
  </si>
  <si>
    <t>Controles Existentes</t>
  </si>
  <si>
    <t>Tipo de Control</t>
  </si>
  <si>
    <t>¿Existen manuales, instructivos o procedimientos para el manejo del control?</t>
  </si>
  <si>
    <t>¿El control es automático?</t>
  </si>
  <si>
    <t>¿El control es manual?</t>
  </si>
  <si>
    <t>¿En el tiempo que lleva la herramienta ha resultado ser efectiva?</t>
  </si>
  <si>
    <t>RIESGO RESIDUAL</t>
  </si>
  <si>
    <t xml:space="preserve">Acciones Asociadas a los Controles </t>
  </si>
  <si>
    <t>Monitoreo y Revisión</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</si>
  <si>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</si>
  <si>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</si>
  <si>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</si>
  <si>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</si>
  <si>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</si>
  <si>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</si>
  <si>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</si>
  <si>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</si>
  <si>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</si>
  <si>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</si>
  <si>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</si>
  <si>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</si>
  <si>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</si>
  <si>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</si>
  <si>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</si>
  <si>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</si>
  <si>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</si>
  <si>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</si>
  <si>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t>
  </si>
  <si>
    <t>Zona de Riesgo</t>
  </si>
  <si>
    <t>Acciones</t>
  </si>
  <si>
    <t>Registro</t>
  </si>
  <si>
    <t>Fecha</t>
  </si>
  <si>
    <t>Indicador</t>
  </si>
  <si>
    <t>Casi seguro
( 5 )</t>
  </si>
  <si>
    <r>
      <rPr>
        <sz val="11"/>
        <color theme="1"/>
        <rFont val="Calibri"/>
        <family val="2"/>
        <scheme val="minor"/>
      </rPr>
      <t>25</t>
    </r>
    <r>
      <rPr>
        <b/>
        <sz val="11"/>
        <color theme="1"/>
        <rFont val="Calibri"/>
        <family val="2"/>
        <scheme val="minor"/>
      </rPr>
      <t xml:space="preserve">
Moderado</t>
    </r>
  </si>
  <si>
    <r>
      <rPr>
        <sz val="11"/>
        <color theme="1"/>
        <rFont val="Calibri"/>
        <family val="2"/>
        <scheme val="minor"/>
      </rPr>
      <t>50</t>
    </r>
    <r>
      <rPr>
        <b/>
        <sz val="11"/>
        <color theme="1"/>
        <rFont val="Calibri"/>
        <family val="2"/>
        <scheme val="minor"/>
      </rPr>
      <t xml:space="preserve">
Alto</t>
    </r>
  </si>
  <si>
    <r>
      <rPr>
        <sz val="11"/>
        <color theme="0"/>
        <rFont val="Calibri"/>
        <family val="2"/>
        <scheme val="minor"/>
      </rPr>
      <t>100</t>
    </r>
    <r>
      <rPr>
        <b/>
        <sz val="11"/>
        <color theme="0"/>
        <rFont val="Calibri"/>
        <family val="2"/>
        <scheme val="minor"/>
      </rPr>
      <t xml:space="preserve">
Extremo</t>
    </r>
  </si>
  <si>
    <t>Probable
( 4 )</t>
  </si>
  <si>
    <r>
      <rPr>
        <sz val="11"/>
        <color theme="1"/>
        <rFont val="Calibri"/>
        <family val="2"/>
        <scheme val="minor"/>
      </rPr>
      <t>20</t>
    </r>
    <r>
      <rPr>
        <b/>
        <sz val="11"/>
        <color theme="1"/>
        <rFont val="Calibri"/>
        <family val="2"/>
        <scheme val="minor"/>
      </rPr>
      <t xml:space="preserve">
Moderado</t>
    </r>
  </si>
  <si>
    <r>
      <rPr>
        <sz val="11"/>
        <color theme="1"/>
        <rFont val="Calibri"/>
        <family val="2"/>
        <scheme val="minor"/>
      </rPr>
      <t>40</t>
    </r>
    <r>
      <rPr>
        <b/>
        <sz val="11"/>
        <color theme="1"/>
        <rFont val="Calibri"/>
        <family val="2"/>
        <scheme val="minor"/>
      </rPr>
      <t xml:space="preserve">
Alto</t>
    </r>
  </si>
  <si>
    <r>
      <rPr>
        <sz val="11"/>
        <color theme="0"/>
        <rFont val="Calibri"/>
        <family val="2"/>
        <scheme val="minor"/>
      </rPr>
      <t>80</t>
    </r>
    <r>
      <rPr>
        <b/>
        <sz val="11"/>
        <color theme="0"/>
        <rFont val="Calibri"/>
        <family val="2"/>
        <scheme val="minor"/>
      </rPr>
      <t xml:space="preserve">
Extremo</t>
    </r>
  </si>
  <si>
    <t>Posible
( 3 )</t>
  </si>
  <si>
    <r>
      <rPr>
        <sz val="11"/>
        <color theme="1"/>
        <rFont val="Calibri"/>
        <family val="2"/>
        <scheme val="minor"/>
      </rPr>
      <t>15</t>
    </r>
    <r>
      <rPr>
        <b/>
        <sz val="11"/>
        <color theme="1"/>
        <rFont val="Calibri"/>
        <family val="2"/>
        <scheme val="minor"/>
      </rPr>
      <t xml:space="preserve">
Moderado</t>
    </r>
  </si>
  <si>
    <r>
      <rPr>
        <sz val="11"/>
        <color theme="1"/>
        <rFont val="Calibri"/>
        <family val="2"/>
        <scheme val="minor"/>
      </rPr>
      <t>30</t>
    </r>
    <r>
      <rPr>
        <b/>
        <sz val="11"/>
        <color theme="1"/>
        <rFont val="Calibri"/>
        <family val="2"/>
        <scheme val="minor"/>
      </rPr>
      <t xml:space="preserve">
Alto</t>
    </r>
  </si>
  <si>
    <r>
      <rPr>
        <sz val="11"/>
        <color theme="0"/>
        <rFont val="Calibri"/>
        <family val="2"/>
        <scheme val="minor"/>
      </rPr>
      <t>60</t>
    </r>
    <r>
      <rPr>
        <b/>
        <sz val="11"/>
        <color theme="0"/>
        <rFont val="Calibri"/>
        <family val="2"/>
        <scheme val="minor"/>
      </rPr>
      <t xml:space="preserve">
Extremo</t>
    </r>
  </si>
  <si>
    <t>Improbable
( 2 )</t>
  </si>
  <si>
    <r>
      <rPr>
        <sz val="11"/>
        <color theme="1"/>
        <rFont val="Calibri"/>
        <family val="2"/>
        <scheme val="minor"/>
      </rPr>
      <t>10</t>
    </r>
    <r>
      <rPr>
        <b/>
        <sz val="11"/>
        <color theme="1"/>
        <rFont val="Calibri"/>
        <family val="2"/>
        <scheme val="minor"/>
      </rPr>
      <t xml:space="preserve">
Bajo</t>
    </r>
  </si>
  <si>
    <r>
      <rPr>
        <sz val="11"/>
        <color theme="1"/>
        <rFont val="Calibri"/>
        <family val="2"/>
        <scheme val="minor"/>
      </rPr>
      <t xml:space="preserve">20
</t>
    </r>
    <r>
      <rPr>
        <b/>
        <sz val="11"/>
        <color theme="1"/>
        <rFont val="Calibri"/>
        <family val="2"/>
        <scheme val="minor"/>
      </rPr>
      <t>Moderado</t>
    </r>
  </si>
  <si>
    <t>Raro
( 1 )</t>
  </si>
  <si>
    <r>
      <rPr>
        <sz val="11"/>
        <color theme="1"/>
        <rFont val="Calibri"/>
        <family val="2"/>
        <scheme val="minor"/>
      </rPr>
      <t>5</t>
    </r>
    <r>
      <rPr>
        <b/>
        <sz val="11"/>
        <color theme="1"/>
        <rFont val="Calibri"/>
        <family val="2"/>
        <scheme val="minor"/>
      </rPr>
      <t xml:space="preserve">
Bajo</t>
    </r>
  </si>
  <si>
    <r>
      <t>Zona de riesgo</t>
    </r>
    <r>
      <rPr>
        <b/>
        <sz val="8"/>
        <color theme="1"/>
        <rFont val="Calibri"/>
        <family val="2"/>
        <scheme val="minor"/>
      </rPr>
      <t xml:space="preserve"> baja</t>
    </r>
    <r>
      <rPr>
        <sz val="8"/>
        <color theme="1"/>
        <rFont val="Calibri"/>
        <family val="2"/>
        <scheme val="minor"/>
      </rPr>
      <t xml:space="preserve">: eliminar, reducir
Zona de riesgo </t>
    </r>
    <r>
      <rPr>
        <b/>
        <sz val="8"/>
        <color theme="1"/>
        <rFont val="Calibri"/>
        <family val="2"/>
        <scheme val="minor"/>
      </rPr>
      <t>moderada</t>
    </r>
    <r>
      <rPr>
        <sz val="8"/>
        <color theme="1"/>
        <rFont val="Calibri"/>
        <family val="2"/>
        <scheme val="minor"/>
      </rPr>
      <t>: eliminar o llevar a Zona Baja
Zona de riesgo</t>
    </r>
    <r>
      <rPr>
        <b/>
        <sz val="8"/>
        <color theme="1"/>
        <rFont val="Calibri"/>
        <family val="2"/>
        <scheme val="minor"/>
      </rPr>
      <t xml:space="preserve"> alta</t>
    </r>
    <r>
      <rPr>
        <sz val="8"/>
        <color theme="1"/>
        <rFont val="Calibri"/>
        <family val="2"/>
        <scheme val="minor"/>
      </rPr>
      <t xml:space="preserve">:eliminar o llevar a Zona Baja
Zona de riesgo </t>
    </r>
    <r>
      <rPr>
        <b/>
        <sz val="8"/>
        <color theme="1"/>
        <rFont val="Calibri"/>
        <family val="2"/>
        <scheme val="minor"/>
      </rPr>
      <t>extrema</t>
    </r>
    <r>
      <rPr>
        <sz val="8"/>
        <color theme="1"/>
        <rFont val="Calibri"/>
        <family val="2"/>
        <scheme val="minor"/>
      </rPr>
      <t>: tratamiento prioritario - Inplementar controles (probabilidad de ocurrencia) o tomar medidas de protección para reducir el impacto.</t>
    </r>
  </si>
  <si>
    <t>Moderado
( 5 )</t>
  </si>
  <si>
    <t>Mayor
( 10 )</t>
  </si>
  <si>
    <t>Catastrófico
( 20 )</t>
  </si>
  <si>
    <t>Consecuencias para la Entidad</t>
  </si>
  <si>
    <t>Pérdida</t>
  </si>
  <si>
    <t>Baja</t>
  </si>
  <si>
    <t>Daño</t>
  </si>
  <si>
    <t>Moderada</t>
  </si>
  <si>
    <t>Perjuicio</t>
  </si>
  <si>
    <t>Alta</t>
  </si>
  <si>
    <t>Detrimento</t>
  </si>
  <si>
    <t>Extrema</t>
  </si>
  <si>
    <t>IDENTIFICACIÓN DEL RIESGO</t>
  </si>
  <si>
    <t>VALORACIÓN DEL RIESGO</t>
  </si>
  <si>
    <t xml:space="preserve">Política de Manejo del Riesgo
</t>
  </si>
  <si>
    <t>Factor de Riesgo Externo</t>
  </si>
  <si>
    <t>Factor de Riesgo Interno</t>
  </si>
  <si>
    <t>El control Afecta:</t>
  </si>
  <si>
    <t xml:space="preserve"> Descripción</t>
  </si>
  <si>
    <t>Tipo</t>
  </si>
  <si>
    <t>Calificación Probabilidad</t>
  </si>
  <si>
    <t>Calificación Impacto</t>
  </si>
  <si>
    <t>Nueva calificación de Probabilidad</t>
  </si>
  <si>
    <t>Nueva calificación de Impacto</t>
  </si>
  <si>
    <t>3. Posible</t>
  </si>
  <si>
    <t>1. Raro</t>
  </si>
  <si>
    <t>2. Improbable</t>
  </si>
  <si>
    <t>R1</t>
  </si>
  <si>
    <t>R2</t>
  </si>
  <si>
    <t>calificacion probabilidad</t>
  </si>
  <si>
    <t>calificacion Impacto</t>
  </si>
  <si>
    <t>5. Casi seguro</t>
  </si>
  <si>
    <t>4. Probable</t>
  </si>
  <si>
    <t>Fecha Inicial</t>
  </si>
  <si>
    <t>Fecha final</t>
  </si>
  <si>
    <t>Meta</t>
  </si>
  <si>
    <t>Unidad Medida</t>
  </si>
  <si>
    <t>Plan de Contingencia
Frente a la Materialización del Riesgo</t>
  </si>
  <si>
    <t>Corrupción</t>
  </si>
  <si>
    <t>20. Catastrófico</t>
  </si>
  <si>
    <t>5
Casi seguro</t>
  </si>
  <si>
    <t>4
Probable</t>
  </si>
  <si>
    <t>3
Posible</t>
  </si>
  <si>
    <t>2
Improbable</t>
  </si>
  <si>
    <t>1
Raro</t>
  </si>
  <si>
    <t>10. Mayor</t>
  </si>
  <si>
    <t>5. Moderado</t>
  </si>
  <si>
    <t>Total
del control</t>
  </si>
  <si>
    <t>1.</t>
  </si>
  <si>
    <t>2.</t>
  </si>
  <si>
    <t>3.</t>
  </si>
  <si>
    <t>4.</t>
  </si>
  <si>
    <t>¿Se cuenta con evidencias de la ejecución, seguimiento y control?</t>
  </si>
  <si>
    <t>¿La frecuencia de ejecución del control y seguimiento es adecuada?</t>
  </si>
  <si>
    <t>¿Estan definidos los responsables de la ejecución del seguimiento?</t>
  </si>
  <si>
    <t>R9</t>
  </si>
  <si>
    <t>R10</t>
  </si>
  <si>
    <t>R11</t>
  </si>
  <si>
    <t>R12</t>
  </si>
  <si>
    <r>
      <t xml:space="preserve">• </t>
    </r>
    <r>
      <rPr>
        <b/>
        <sz val="9"/>
        <color theme="1"/>
        <rFont val="Calibri"/>
        <family val="2"/>
        <scheme val="minor"/>
      </rPr>
      <t>Se ha presentado en la entidad mas de 1 vez en el último año</t>
    </r>
    <r>
      <rPr>
        <sz val="8"/>
        <color theme="1"/>
        <rFont val="Calibri"/>
        <family val="2"/>
        <scheme val="minor"/>
      </rPr>
      <t xml:space="preserve">
• Se espera que el evento ocurra en la mayoría de las circunstancias.
• Ocurrirá con alto nivel de certeza el próximo año</t>
    </r>
  </si>
  <si>
    <r>
      <t xml:space="preserve">• </t>
    </r>
    <r>
      <rPr>
        <b/>
        <sz val="9"/>
        <color theme="1"/>
        <rFont val="Calibri"/>
        <family val="2"/>
        <scheme val="minor"/>
      </rPr>
      <t>Se ha presentado en la entidad al menos 1 vez en el último año</t>
    </r>
    <r>
      <rPr>
        <sz val="8"/>
        <color theme="1"/>
        <rFont val="Calibri"/>
        <family val="2"/>
        <scheme val="minor"/>
      </rPr>
      <t xml:space="preserve">
• Es viable que el evento ocurra en la mayoría de las circunstancias
• Se espera que ocurra en la mayoría de los casos o circunstancias</t>
    </r>
  </si>
  <si>
    <r>
      <t xml:space="preserve">• </t>
    </r>
    <r>
      <rPr>
        <b/>
        <sz val="9"/>
        <color theme="1"/>
        <rFont val="Calibri"/>
        <family val="2"/>
        <scheme val="minor"/>
      </rPr>
      <t>Se ha presentado en la entidad al menos 1 vez en los últimos 2 años</t>
    </r>
    <r>
      <rPr>
        <sz val="8"/>
        <color theme="1"/>
        <rFont val="Calibri"/>
        <family val="2"/>
        <scheme val="minor"/>
      </rPr>
      <t xml:space="preserve">
• El evento podrá ocurrir en algún momento
• Es probable que ocurra en esta vigencia</t>
    </r>
  </si>
  <si>
    <r>
      <t xml:space="preserve">• </t>
    </r>
    <r>
      <rPr>
        <b/>
        <sz val="9"/>
        <color theme="1"/>
        <rFont val="Calibri"/>
        <family val="2"/>
        <scheme val="minor"/>
      </rPr>
      <t>Se ha presentado en la entidad al menos 1 vez en los últimos 5 años</t>
    </r>
    <r>
      <rPr>
        <sz val="8"/>
        <color theme="1"/>
        <rFont val="Calibri"/>
        <family val="2"/>
        <scheme val="minor"/>
      </rPr>
      <t xml:space="preserve">
• El evento puede ocurrir en algún momento
• Es poco probable que ocurra esta vigencia</t>
    </r>
  </si>
  <si>
    <r>
      <t xml:space="preserve">• </t>
    </r>
    <r>
      <rPr>
        <b/>
        <sz val="9"/>
        <color theme="1"/>
        <rFont val="Calibri"/>
        <family val="2"/>
        <scheme val="minor"/>
      </rPr>
      <t>No se ha presentado en la entidad en los últimos 5 años</t>
    </r>
    <r>
      <rPr>
        <sz val="8"/>
        <color theme="1"/>
        <rFont val="Calibri"/>
        <family val="2"/>
        <scheme val="minor"/>
      </rPr>
      <t xml:space="preserve">
• El evento puede ocurrir solo en circunstancias excepcionales (poco comunes o anormales).</t>
    </r>
  </si>
  <si>
    <t>1. Extraviar u ocultar documentos relevantes dentro del proceso jurídico o sancionatorio.</t>
  </si>
  <si>
    <t>Posibilidad de  recibir o solicitar cualquier dádiva o beneficio al ejercer una deficiente defensa judicial con el fin de beneficiar al demandante.</t>
  </si>
  <si>
    <t>1. Los expedientes de los procesos judiciales se conservan en fisico en el archivo de gestión de la oficina y copia en archivo magnetico digitalizado en el archivo central.</t>
  </si>
  <si>
    <t>Actualización en el archivo central de los expedientes magneticos correspondientes a los proceso judiciales</t>
  </si>
  <si>
    <t>2. Elaboración actos administrativos errados (culposo y/o doloso) que después sean insumo para algún proceso judicial contra la administración</t>
  </si>
  <si>
    <t>2. Procedimiento que define la aprobación de los actos administrativos por parte del vicerrector administrativo y financiero quien tiene el perfil de abogado.</t>
  </si>
  <si>
    <t>Realizar el curso Integridad, transparecia y lucha contra la corrupción ofrecido por la Función Publica</t>
  </si>
  <si>
    <t>Certificado
Diploma</t>
  </si>
  <si>
    <t>3. Dejar que ocurra un vencimiento de términos.</t>
  </si>
  <si>
    <t>3. Herramienta de control para el monitoreo de las etapas de los procesos judicales para los informes que se deben presental al Comité de Conciliación de la entidad.
Alimentación semestral del modulo EKOGUI</t>
  </si>
  <si>
    <t>4. Emitir un concepto con una interpretación errada de la normatividad y que este direccionado a justificar, cubrir y/o favorecer a un tercero</t>
  </si>
  <si>
    <t xml:space="preserve">1. Hardware y/o Software desactualizados. </t>
  </si>
  <si>
    <t>Posibilidad de  recibir o solicitar cualquier dádiva o beneficio a nombre propio o de terceros por modificar, filtrar o extraer información reservada contenida en los diferentes sistemas de la Entidad y que los pilares de la información (confidencialidad, Integridad y disponibilidad) se vean afectados.</t>
  </si>
  <si>
    <t>1. Plan estrategico de tecnologias de la información - PETIC</t>
  </si>
  <si>
    <t>Enero</t>
  </si>
  <si>
    <t>Diciembre</t>
  </si>
  <si>
    <t>Actualización de hardware y software periódicamente.</t>
  </si>
  <si>
    <t>2.Carencia de un plan de mantenimiento preventivo para equipos y programas del sistema operativo.</t>
  </si>
  <si>
    <t>2. Plan de mantenimiento de infraesructura Tecnologica</t>
  </si>
  <si>
    <t>Aplicación y control de los mantenimientos programados y contratados por el INFOTEP</t>
  </si>
  <si>
    <t>Informe de ejecución del plan de mantenimiento</t>
  </si>
  <si>
    <t>3. Carencia de dispositivos de seguridad para evitar y controlar los daños o ataques a los sistemas informáticos ocasionados por programas elaborados intencionalmente por terceros.</t>
  </si>
  <si>
    <t xml:space="preserve">1. Manipulación o pérdida de información vital del INFOTEP.
2. Sanciones disciplinarias. 
3. Parálisis en el normal funcionamiento de las dependencias.
4. Limitaciones en la ejecución de alternativas de continuidad del negocio. </t>
  </si>
  <si>
    <t>3. Actualización anual del UTM</t>
  </si>
  <si>
    <t>Marzo</t>
  </si>
  <si>
    <t>Actualización de UTM</t>
  </si>
  <si>
    <t>Contratos</t>
  </si>
  <si>
    <t xml:space="preserve">4. Uso inadecuado de los permisos de acceso a los servidores publicos dentro del INFOTEP, a fin de favorecer intereses de terceros.  </t>
  </si>
  <si>
    <t>4. Auditorias de los sistemas de información</t>
  </si>
  <si>
    <t>Octubre</t>
  </si>
  <si>
    <t>Implementación del procedimiento de servicio tecnológico adecuado y oportuno para los permisos de los servidores públicos.</t>
  </si>
  <si>
    <t>Reporte a Sistemas
-Procedimiento implementado</t>
  </si>
  <si>
    <t>5. Accesibilidad a las bases de datos por parte de personal ajeno al proceso que hace uso de esta información.</t>
  </si>
  <si>
    <t>Junio</t>
  </si>
  <si>
    <t xml:space="preserve">Realizar auditoria de los sistemas de información </t>
  </si>
  <si>
    <t>Informe de auditorias</t>
  </si>
  <si>
    <t>ATENCIÓN AL CIUDADANO</t>
  </si>
  <si>
    <t>1. Incumplimiento de protocolos de seguridad de la información confidencial, clasificada y/o reservada.</t>
  </si>
  <si>
    <t xml:space="preserve">Posibilidad de recibir o solicitar cualquier dádiva o beneficio a nombre propio o de terceros al entregar información sensible de la entidad por parte de los funcionarios. </t>
  </si>
  <si>
    <t>1. Politica de Tratamiento de datos personales aprobada mediante acto administrativo interno (Resolución No 440 de dic/4/2018)</t>
  </si>
  <si>
    <t>2. Acceso de personal no autorizado a los equipos y a los expedientes en archivo de gestion</t>
  </si>
  <si>
    <t xml:space="preserve">2. Indice de información clasificada y reservada </t>
  </si>
  <si>
    <t xml:space="preserve">3. </t>
  </si>
  <si>
    <t>3. Implementación de la Politica de seguiridad y Privacidad de la Información (PO-INFOTEP-S&amp;C-03)</t>
  </si>
  <si>
    <t>1. Omisión en el registro de las PQRSD recibidas.</t>
  </si>
  <si>
    <t>Posibilidad de recibir cualquier dádiva o beneficio a nombre propio o de terceros por omitir e incumplir  la gestión y respuesta oportuna y de fondo de los P.Q.R.S.D. realizados por alguna parte interesada.</t>
  </si>
  <si>
    <t>1. Registro en el Formato de Control de Atención al Ciudadano (FOR-INFOTEP-AC-01) para el seguimiento a los P.Q.R.S.D.</t>
  </si>
  <si>
    <t>2. Demoras u omisión en el direccionamiento a las áreas correspondientes para su gestión.</t>
  </si>
  <si>
    <t xml:space="preserve">2. Envio de correos electronicos de recordatorios de la fecha de respuesta de P.Q.R.S.D. </t>
  </si>
  <si>
    <t>3. Direccionar la PQR a la dependencia que no corresponde para demorar el trámite.</t>
  </si>
  <si>
    <t xml:space="preserve">3. Automatización en el software de Ventanilla Única (gestmail) que realiza la trazabilidad del documento. </t>
  </si>
  <si>
    <t>4. Ausencia  de respuesta o demoras por parte de las áreas encargadas.</t>
  </si>
  <si>
    <t xml:space="preserve">4. Jornada de acompañamiento a los procesos para el manejo de software gestmail. </t>
  </si>
  <si>
    <t xml:space="preserve">5. Comité de mesa tecnica para el analisis de los P.Q.R.S.D. </t>
  </si>
  <si>
    <t xml:space="preserve">5. Volumen de información alta necesaria para dar la respuesta. </t>
  </si>
  <si>
    <t xml:space="preserve">6. </t>
  </si>
  <si>
    <t xml:space="preserve">6. Información no disponible en el Archivo Central para dar la respuesta. </t>
  </si>
  <si>
    <t xml:space="preserve">7. Dificultad en la comunicación entre los procesos. </t>
  </si>
  <si>
    <t>Falta de talento humano para el área de seguridad que tenga esa función</t>
  </si>
  <si>
    <t>Perdida de bienes
Posibilidad de recibir dádivas o beneficios a nombre propio o de terceros por la sustracción / perdida de bienes muebles de la Entidad.</t>
  </si>
  <si>
    <t>Plan de mantenimiento y adecuacion de la infraestructura fisica para garantizar la seguridad de las instalaciones fisicas.</t>
  </si>
  <si>
    <t>Realizar  Charlas a los celadores sobre temas de seguridad en general y el manejo del control y registro de ingreso de visitantes</t>
  </si>
  <si>
    <t>Numeo de Charlas</t>
  </si>
  <si>
    <t>Planilllas asistencia y registro fotográfico</t>
  </si>
  <si>
    <t>Software de inventario desactualizado</t>
  </si>
  <si>
    <r>
      <t xml:space="preserve">Actualización periodica del inventario de bienes y registro de novedades </t>
    </r>
    <r>
      <rPr>
        <sz val="10"/>
        <color theme="1" tint="4.9989318521683403E-2"/>
        <rFont val="Arial"/>
        <family val="2"/>
      </rPr>
      <t>(FOR-INFOTEP-CO-13) Relación y Actualización de Inventarios</t>
    </r>
  </si>
  <si>
    <t>Falta de compromiso con la preservación de los bienes de la institución.</t>
  </si>
  <si>
    <t>Adquisición de póliza de seguro para el amparo, protección y seguridad de bienes.</t>
  </si>
  <si>
    <t>1. Los registros de inventario se dejan modificar fácilmente.</t>
  </si>
  <si>
    <t xml:space="preserve">(PRO-INFOTEP-CO-04) Control de Inventarios:  organización de bodega, Traslado, baja, actualización de bienes
(FOR-INFOTEP-CO-12) Solicitud de Traslado de Bienes Muebles
</t>
  </si>
  <si>
    <t>Incluir dentro del plan  de mantenimiento la adecuacion y mejoramiento del cerramiento ,  sistemas de control de acceso y del CCTV</t>
  </si>
  <si>
    <t>PGM</t>
  </si>
  <si>
    <t xml:space="preserve">2. No registrar o no reportar un bien en los aplicativos de control de inventarios. </t>
  </si>
  <si>
    <t>Reporte de bienes en el Software de invenario.</t>
  </si>
  <si>
    <t>Comite contable para la revisión, ajustes y aprobación de novedades en el inventario.</t>
  </si>
  <si>
    <t>Solicitud a la vicerrectoria Administrativa de la seguridad privada</t>
  </si>
  <si>
    <t>Oficio</t>
  </si>
  <si>
    <t>1. Ocultar hallazgos y/o resultados de las auditorías lo cual impida identificar prácticas irregulares.</t>
  </si>
  <si>
    <t>Posibilidad de recibir dádivas o beneficios a nombre propio o de terceros para emitir resultados de las evaluaciones distintos a la realidad.</t>
  </si>
  <si>
    <t>1. Formulación, aprobación por parte de la dirección y cumplimiento del plan de auditoria</t>
  </si>
  <si>
    <t>Abril</t>
  </si>
  <si>
    <t>Socialización / divulgación del Codigo de Etica del Auditor Interno</t>
  </si>
  <si>
    <t>Lista de Asistencia</t>
  </si>
  <si>
    <t>2. Incumplimiento de los registros que evidencien el desarrollo de las actividades por parte del proceso auditado</t>
  </si>
  <si>
    <t>2. Evaluación al auditor por parte del auditado, sobre el desarrollo de la auditoria. FOR-INFOTEP-SCI-08 EVALUACIÓN DEL COMPETENCIA DEL AUDITOR INTERNO</t>
  </si>
  <si>
    <t>Taller sobre el diligenciamiento veraz y pertinente de la evaluación al auditor (FOR-INFOTEP-SCI-08 EVALUACIÓN DEL COMPETENCIA DEL AUDITOR INTERNO)</t>
  </si>
  <si>
    <t>Lista de Asistencia
Evidencia de Actividad-Taller</t>
  </si>
  <si>
    <t>3. FOR-INFOTEP-SCI-12 : COMPROMISO ETICO DEL AUDITOR INTERNO</t>
  </si>
  <si>
    <t xml:space="preserve">4. </t>
  </si>
  <si>
    <t>1. Modificar el registro de entregas por parte del docente.</t>
  </si>
  <si>
    <t>Posibilidad de recibir dádivas o beneficios a nombre propio o de terceros por alterar la información de la plataforma informática.</t>
  </si>
  <si>
    <t>1. Asignación de un rol, en el software académico, a la vicerrectoría académica, quien autoriza la modificación de las notas, previa justificación del docente o del estudiante</t>
  </si>
  <si>
    <t>Noviembre</t>
  </si>
  <si>
    <t>Realizar auditoria a la administración del Software</t>
  </si>
  <si>
    <t>Plan de Auditoria
- Informe final de auditorias</t>
  </si>
  <si>
    <t>2. Modificar el registro de calificaciones.</t>
  </si>
  <si>
    <t>2. Asignación de un rol, en el software académico, a los responsables de programas para realizar monitoreo al cargue de notas del docente, según el cronograma definido en el calendario académico.</t>
  </si>
  <si>
    <t>Febrero</t>
  </si>
  <si>
    <t>Agosto</t>
  </si>
  <si>
    <t>Jornadas de sensibilización a docentes y administradores del software en temas del código de integridad y sus valores institucionales</t>
  </si>
  <si>
    <t>Plan de Capacitación
- Asistencia</t>
  </si>
  <si>
    <t>3. Sistema informático susceptible de manipulación.</t>
  </si>
  <si>
    <t>3. Luego del cierre de cada corte, se realiza un Backup al cargue de las notas en el software académico</t>
  </si>
  <si>
    <t>4. Actualización periódica del Software académico</t>
  </si>
  <si>
    <t>GESTION DOCUMENTAL</t>
  </si>
  <si>
    <t>1. Incumplimiento y/o omision de la norma y procedimiento para prestamo documental por parte del usuario</t>
  </si>
  <si>
    <t>Posibilidad de recibir o solicitar cualquier dádiva o beneficio a nombre propio o de terceros al manipular/ incluir / extraer / extraviar / perder documentos a cualquier expediente en custodia de archivo central.</t>
  </si>
  <si>
    <t>1. Control de prestamo documental manual FOR-INFOTEP-SGD-02 Prestamo Documental; y por medio de un sistema en la pag web institucional</t>
  </si>
  <si>
    <t>2. Posibilidad de acceso a los archivos de personal distinto a quienes tiene a su cargo el manejo del archivo central.</t>
  </si>
  <si>
    <t xml:space="preserve">2. Politica de seguridad de información </t>
  </si>
  <si>
    <t>3. Sustracción de documentos fisicos del archivo</t>
  </si>
  <si>
    <t>3. Informacion en la nube del archivo central</t>
  </si>
  <si>
    <t>4. Ataque de virus informático, aplicable para los expedientes conservados de forma digital</t>
  </si>
  <si>
    <t>* No respuesta oportuna de los requerimientos de los ciudadanos y de las entidades reguladoras.
* No contar con las evidencias que soportan las acciones realizadas en caso de investigación.</t>
  </si>
  <si>
    <t>4. Digitalización de los expedientes custodiados en el archivo central</t>
  </si>
  <si>
    <t>5. Factores ambientales - desastre natural</t>
  </si>
  <si>
    <t xml:space="preserve">5. </t>
  </si>
  <si>
    <t>GESTIÓN ACADEMICA</t>
  </si>
  <si>
    <t>GESTION JURUDICA</t>
  </si>
  <si>
    <t>SISTEMAS Y COMUNICACIONES</t>
  </si>
  <si>
    <t>COMPRAS Y MANTENIMIENTO</t>
  </si>
  <si>
    <t>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</si>
</sst>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0"/>
      <name val="Arial"/>
      <family val="2"/>
    </font>
    <font>
      <sz val="11"/>
      <name val="Verdana"/>
      <family val="2"/>
    </font>
    <font>
      <b/>
      <sz val="11"/>
      <color theme="1"/>
      <name val="Calibri"/>
      <family val="2"/>
      <scheme val="minor"/>
    </font>
    <font>
      <b/>
      <sz val="11"/>
      <color theme="0"/>
      <name val="Calibri"/>
      <family val="2"/>
      <scheme val="minor"/>
    </font>
    <font>
      <sz val="8"/>
      <color theme="1"/>
      <name val="Calibri"/>
      <family val="2"/>
      <scheme val="minor"/>
    </font>
    <font>
      <b/>
      <sz val="8"/>
      <color theme="1"/>
      <name val="Calibri"/>
      <family val="2"/>
      <scheme val="minor"/>
    </font>
    <font>
      <sz val="10"/>
      <name val="Calibri"/>
      <family val="2"/>
      <scheme val="minor"/>
    </font>
    <font>
      <sz val="11"/>
      <color theme="0"/>
      <name val="Calibri"/>
      <family val="2"/>
      <scheme val="minor"/>
    </font>
    <font>
      <sz val="10"/>
      <color theme="1"/>
      <name val="Arial"/>
      <family val="2"/>
    </font>
    <font>
      <b/>
      <sz val="10"/>
      <name val="Arial"/>
      <family val="2"/>
    </font>
    <font>
      <b/>
      <sz val="20"/>
      <color theme="1"/>
      <name val="Calibri"/>
      <family val="2"/>
      <scheme val="minor"/>
    </font>
    <font>
      <b/>
      <sz val="10"/>
      <color rgb="FF000000"/>
      <name val="Arial"/>
      <family val="2"/>
    </font>
    <font>
      <b/>
      <sz val="12"/>
      <color rgb="FF000000"/>
      <name val="Arial"/>
      <family val="2"/>
    </font>
    <font>
      <sz val="8"/>
      <color rgb="FF000000"/>
      <name val="Arial"/>
      <family val="2"/>
    </font>
    <font>
      <b/>
      <sz val="10"/>
      <color theme="1"/>
      <name val="Arial"/>
      <family val="2"/>
    </font>
    <font>
      <sz val="11"/>
      <name val="Calibri"/>
      <family val="2"/>
      <scheme val="minor"/>
    </font>
    <font>
      <sz val="10"/>
      <color rgb="FF000000"/>
      <name val="Arial"/>
      <family val="2"/>
    </font>
    <font>
      <sz val="11"/>
      <color rgb="FF000000"/>
      <name val="Calibri"/>
      <family val="2"/>
      <scheme val="minor"/>
    </font>
    <font>
      <sz val="10"/>
      <color theme="1"/>
      <name val="Calibri"/>
      <family val="2"/>
      <scheme val="minor"/>
    </font>
    <font>
      <b/>
      <sz val="7"/>
      <color theme="1"/>
      <name val="Calibri"/>
      <family val="2"/>
      <scheme val="minor"/>
    </font>
    <font>
      <b/>
      <sz val="7"/>
      <color theme="0"/>
      <name val="Calibri"/>
      <family val="2"/>
      <scheme val="minor"/>
    </font>
    <font>
      <b/>
      <sz val="11"/>
      <color theme="0"/>
      <name val="Arial"/>
      <family val="2"/>
    </font>
    <font>
      <b/>
      <sz val="8"/>
      <color rgb="FF000000"/>
      <name val="Arial"/>
      <family val="2"/>
    </font>
    <font>
      <sz val="11"/>
      <color rgb="FF000000"/>
      <name val="Arial"/>
      <family val="2"/>
    </font>
    <font>
      <sz val="11"/>
      <name val="Arial"/>
      <family val="2"/>
    </font>
    <font>
      <b/>
      <sz val="8"/>
      <color theme="0"/>
      <name val="Calibri"/>
      <family val="2"/>
      <scheme val="minor"/>
    </font>
    <font>
      <sz val="8"/>
      <name val="Calibri"/>
      <family val="2"/>
      <scheme val="minor"/>
    </font>
    <font>
      <b/>
      <sz val="9"/>
      <color theme="1"/>
      <name val="Calibri"/>
      <family val="2"/>
      <scheme val="minor"/>
    </font>
    <font>
      <sz val="10"/>
      <color rgb="FFFF0000"/>
      <name val="Arial"/>
      <family val="2"/>
    </font>
    <font>
      <sz val="10"/>
      <color rgb="FFFF0000"/>
      <name val="Calibri"/>
      <family val="2"/>
      <scheme val="minor"/>
    </font>
    <font>
      <sz val="10"/>
      <color theme="1" tint="4.9989318521683403E-2"/>
      <name val="Arial"/>
      <family val="2"/>
    </font>
  </fonts>
  <fills count="15">
    <fill>
      <patternFill patternType="none"/>
    </fill>
    <fill>
      <patternFill patternType="gray125"/>
    </fill>
    <fill>
      <patternFill patternType="solid">
        <fgColor rgb="FFFFFF00"/>
        <bgColor indexed="64"/>
      </patternFill>
    </fill>
    <fill>
      <patternFill patternType="solid">
        <fgColor indexed="65"/>
        <bgColor indexed="64"/>
      </patternFill>
    </fill>
    <fill>
      <patternFill patternType="solid">
        <fgColor rgb="FF00B050"/>
        <bgColor indexed="64"/>
      </patternFill>
    </fill>
    <fill>
      <patternFill patternType="solid">
        <fgColor theme="9" tint="-0.249977111117893"/>
        <bgColor indexed="64"/>
      </patternFill>
    </fill>
    <fill>
      <patternFill patternType="solid">
        <fgColor theme="0"/>
        <bgColor indexed="64"/>
      </patternFill>
    </fill>
    <fill>
      <patternFill patternType="solid">
        <fgColor theme="5" tint="0.59999389629810485"/>
        <bgColor indexed="64"/>
      </patternFill>
    </fill>
    <fill>
      <patternFill patternType="solid">
        <fgColor rgb="FFC0000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E1A8A7"/>
        <bgColor indexed="64"/>
      </patternFill>
    </fill>
    <fill>
      <patternFill patternType="solid">
        <fgColor theme="9" tint="0.79998168889431442"/>
        <bgColor indexed="64"/>
      </patternFill>
    </fill>
    <fill>
      <patternFill patternType="solid">
        <fgColor rgb="FFFEF6F0"/>
        <bgColor indexed="64"/>
      </patternFill>
    </fill>
    <fill>
      <patternFill patternType="solid">
        <fgColor rgb="FF00CC5C"/>
        <bgColor indexed="64"/>
      </patternFill>
    </fill>
  </fills>
  <borders count="61">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5">
    <xf numFmtId="0" fontId="0" fillId="0" borderId="0"/>
    <xf numFmtId="0" fontId="1" fillId="0" borderId="0"/>
    <xf numFmtId="0" fontId="2" fillId="0" borderId="0"/>
    <xf numFmtId="0" fontId="1" fillId="0" borderId="0"/>
    <xf numFmtId="9" fontId="1" fillId="0" borderId="0" applyFont="0" applyFill="0" applyBorder="0" applyAlignment="0" applyProtection="0"/>
  </cellStyleXfs>
  <cellXfs count="342">
    <xf numFmtId="0" fontId="0" fillId="0" borderId="0" xfId="0"/>
    <xf numFmtId="0" fontId="0" fillId="3" borderId="0" xfId="0" applyFill="1"/>
    <xf numFmtId="0" fontId="0" fillId="3" borderId="0" xfId="0" applyFill="1" applyBorder="1"/>
    <xf numFmtId="0" fontId="3" fillId="0" borderId="0" xfId="0" applyFont="1"/>
    <xf numFmtId="0" fontId="3" fillId="5"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4" borderId="2" xfId="0" applyFont="1" applyFill="1" applyBorder="1" applyAlignment="1">
      <alignment horizontal="center" vertical="center"/>
    </xf>
    <xf numFmtId="0" fontId="0" fillId="3" borderId="0" xfId="0" applyFill="1" applyAlignment="1">
      <alignment horizontal="center"/>
    </xf>
    <xf numFmtId="0" fontId="3" fillId="3" borderId="0" xfId="0" applyFont="1" applyFill="1" applyAlignment="1">
      <alignment vertical="center"/>
    </xf>
    <xf numFmtId="0" fontId="4" fillId="8" borderId="2" xfId="0" applyFont="1" applyFill="1" applyBorder="1" applyAlignment="1">
      <alignment horizontal="center" vertical="center"/>
    </xf>
    <xf numFmtId="0" fontId="0" fillId="3" borderId="8" xfId="0" applyFont="1" applyFill="1" applyBorder="1" applyAlignment="1">
      <alignment horizontal="center" vertical="center" wrapText="1"/>
    </xf>
    <xf numFmtId="0" fontId="5" fillId="0" borderId="9" xfId="0" applyFont="1" applyBorder="1" applyAlignment="1">
      <alignment vertical="center" wrapText="1"/>
    </xf>
    <xf numFmtId="0" fontId="0" fillId="3" borderId="4" xfId="0" applyFont="1" applyFill="1" applyBorder="1" applyAlignment="1">
      <alignment horizontal="center" vertical="center" wrapText="1"/>
    </xf>
    <xf numFmtId="0" fontId="5" fillId="0" borderId="3" xfId="0" applyFont="1" applyBorder="1" applyAlignment="1">
      <alignment vertical="center" wrapText="1"/>
    </xf>
    <xf numFmtId="49" fontId="0" fillId="3" borderId="17" xfId="0" applyNumberFormat="1" applyFont="1" applyFill="1" applyBorder="1" applyAlignment="1">
      <alignment horizontal="center" vertical="center" wrapText="1"/>
    </xf>
    <xf numFmtId="0" fontId="5" fillId="0" borderId="18" xfId="0" applyFont="1" applyBorder="1" applyAlignment="1">
      <alignment vertical="center" wrapText="1"/>
    </xf>
    <xf numFmtId="0" fontId="0" fillId="3" borderId="22" xfId="0" applyFill="1" applyBorder="1" applyAlignment="1">
      <alignment horizontal="center" vertical="center" wrapText="1"/>
    </xf>
    <xf numFmtId="0" fontId="0" fillId="3" borderId="5" xfId="0" applyFill="1" applyBorder="1" applyAlignment="1">
      <alignment horizontal="center" vertical="center" wrapText="1"/>
    </xf>
    <xf numFmtId="0" fontId="0" fillId="3" borderId="23" xfId="0" applyFill="1" applyBorder="1" applyAlignment="1">
      <alignment horizontal="center" vertical="center" wrapText="1"/>
    </xf>
    <xf numFmtId="0" fontId="0" fillId="0" borderId="0" xfId="0" applyAlignment="1">
      <alignment wrapText="1"/>
    </xf>
    <xf numFmtId="0" fontId="0" fillId="3" borderId="0" xfId="0" applyFill="1" applyAlignment="1"/>
    <xf numFmtId="0" fontId="3" fillId="3" borderId="0" xfId="0" applyFont="1" applyFill="1" applyAlignment="1">
      <alignment horizontal="center"/>
    </xf>
    <xf numFmtId="0" fontId="9" fillId="3" borderId="0" xfId="0" applyFont="1" applyFill="1" applyAlignment="1">
      <alignment horizontal="center" wrapText="1"/>
    </xf>
    <xf numFmtId="0" fontId="9" fillId="3" borderId="0" xfId="0" applyFont="1" applyFill="1" applyAlignment="1">
      <alignment wrapText="1"/>
    </xf>
    <xf numFmtId="0" fontId="9" fillId="3" borderId="0" xfId="0" applyFont="1" applyFill="1" applyAlignment="1"/>
    <xf numFmtId="0" fontId="9" fillId="3" borderId="0" xfId="0" applyFont="1" applyFill="1" applyAlignment="1">
      <alignment horizontal="center" vertical="center"/>
    </xf>
    <xf numFmtId="0" fontId="9" fillId="3" borderId="0" xfId="0" applyFont="1" applyFill="1" applyAlignment="1">
      <alignment vertical="center"/>
    </xf>
    <xf numFmtId="0" fontId="0" fillId="0" borderId="0" xfId="0" applyAlignment="1">
      <alignment horizontal="center" vertical="center"/>
    </xf>
    <xf numFmtId="0" fontId="9" fillId="3" borderId="0" xfId="0" applyFont="1" applyFill="1" applyAlignment="1">
      <alignment horizontal="left"/>
    </xf>
    <xf numFmtId="0" fontId="0" fillId="0" borderId="0" xfId="0" applyAlignment="1">
      <alignment vertical="center"/>
    </xf>
    <xf numFmtId="0" fontId="9" fillId="3" borderId="0" xfId="0" applyFont="1" applyFill="1" applyAlignment="1">
      <alignment horizontal="left" vertical="center"/>
    </xf>
    <xf numFmtId="14" fontId="9" fillId="3" borderId="0" xfId="0" applyNumberFormat="1" applyFont="1" applyFill="1" applyAlignment="1">
      <alignment horizontal="left" vertical="center"/>
    </xf>
    <xf numFmtId="0" fontId="0" fillId="0" borderId="0" xfId="0" applyBorder="1"/>
    <xf numFmtId="0" fontId="1" fillId="0" borderId="2" xfId="2" applyFont="1" applyFill="1" applyBorder="1" applyAlignment="1" applyProtection="1">
      <alignment horizontal="left" vertical="center" wrapText="1"/>
      <protection hidden="1"/>
    </xf>
    <xf numFmtId="14" fontId="1" fillId="0" borderId="2" xfId="2" applyNumberFormat="1" applyFont="1" applyFill="1" applyBorder="1" applyAlignment="1" applyProtection="1">
      <alignment horizontal="center" vertical="center" wrapText="1"/>
      <protection hidden="1"/>
    </xf>
    <xf numFmtId="0" fontId="7" fillId="0" borderId="2" xfId="1" applyFont="1" applyFill="1" applyBorder="1" applyAlignment="1">
      <alignment horizontal="left" vertical="center" wrapText="1"/>
    </xf>
    <xf numFmtId="0" fontId="0" fillId="0" borderId="2" xfId="0" applyBorder="1"/>
    <xf numFmtId="14" fontId="9" fillId="3" borderId="0" xfId="0" applyNumberFormat="1" applyFont="1" applyFill="1" applyAlignment="1">
      <alignment horizontal="center" vertical="center"/>
    </xf>
    <xf numFmtId="0" fontId="20" fillId="2" borderId="2"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1" fillId="8" borderId="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Font="1" applyAlignment="1">
      <alignment horizontal="center" vertical="center"/>
    </xf>
    <xf numFmtId="0" fontId="3" fillId="14" borderId="0" xfId="0" applyFont="1" applyFill="1" applyAlignment="1">
      <alignment horizontal="center" vertical="center"/>
    </xf>
    <xf numFmtId="0" fontId="3" fillId="2" borderId="0" xfId="0" applyFont="1" applyFill="1" applyAlignment="1">
      <alignment horizontal="center" vertical="center"/>
    </xf>
    <xf numFmtId="0" fontId="3" fillId="5" borderId="0" xfId="0" applyFont="1" applyFill="1" applyAlignment="1">
      <alignment horizontal="center" vertical="center"/>
    </xf>
    <xf numFmtId="0" fontId="4" fillId="8" borderId="0" xfId="0" applyFont="1" applyFill="1" applyAlignment="1">
      <alignment horizontal="center" vertical="center"/>
    </xf>
    <xf numFmtId="0" fontId="0" fillId="0" borderId="0" xfId="0" applyAlignment="1">
      <alignment horizontal="left" vertical="top"/>
    </xf>
    <xf numFmtId="0" fontId="14" fillId="7" borderId="36" xfId="0" applyFont="1" applyFill="1" applyBorder="1" applyAlignment="1">
      <alignment horizontal="left" vertical="top" wrapText="1"/>
    </xf>
    <xf numFmtId="0" fontId="12" fillId="7" borderId="20" xfId="0" applyFont="1" applyFill="1" applyBorder="1" applyAlignment="1">
      <alignment horizontal="center" vertical="center"/>
    </xf>
    <xf numFmtId="0" fontId="12" fillId="12" borderId="19"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9" borderId="21"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0" fillId="0" borderId="2" xfId="0" applyFont="1" applyBorder="1" applyAlignment="1">
      <alignment horizontal="center" vertical="center"/>
    </xf>
    <xf numFmtId="0" fontId="24" fillId="6" borderId="2" xfId="0" applyFont="1" applyFill="1" applyBorder="1" applyAlignment="1">
      <alignment horizontal="center" vertical="center" wrapText="1"/>
    </xf>
    <xf numFmtId="0" fontId="25" fillId="0" borderId="15" xfId="2" applyFont="1" applyFill="1" applyBorder="1" applyAlignment="1" applyProtection="1">
      <alignment horizontal="center" vertical="center" wrapText="1"/>
      <protection hidden="1"/>
    </xf>
    <xf numFmtId="0" fontId="19" fillId="0" borderId="2" xfId="0" applyFont="1" applyBorder="1" applyAlignment="1">
      <alignment horizontal="left" vertical="center" wrapText="1"/>
    </xf>
    <xf numFmtId="0" fontId="7" fillId="0" borderId="2"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9" fillId="3" borderId="2" xfId="0" applyFont="1" applyFill="1" applyBorder="1" applyAlignment="1">
      <alignment vertical="center" wrapText="1"/>
    </xf>
    <xf numFmtId="0" fontId="9" fillId="0" borderId="2" xfId="0" applyFont="1" applyBorder="1" applyAlignment="1">
      <alignment horizontal="left" vertical="center" wrapText="1"/>
    </xf>
    <xf numFmtId="0" fontId="0" fillId="3" borderId="0" xfId="0" applyFont="1" applyFill="1" applyAlignment="1">
      <alignment horizontal="center" vertical="center" wrapText="1"/>
    </xf>
    <xf numFmtId="0" fontId="0" fillId="3" borderId="0" xfId="0" applyFont="1" applyFill="1" applyBorder="1" applyAlignment="1">
      <alignment horizontal="center" vertical="center" wrapText="1"/>
    </xf>
    <xf numFmtId="0" fontId="0" fillId="0" borderId="0" xfId="0" applyAlignment="1">
      <alignment horizontal="center"/>
    </xf>
    <xf numFmtId="0" fontId="9" fillId="3" borderId="11" xfId="0" applyFont="1" applyFill="1" applyBorder="1" applyAlignment="1">
      <alignment vertical="center" wrapText="1"/>
    </xf>
    <xf numFmtId="0" fontId="9" fillId="3" borderId="11" xfId="0" applyFont="1" applyFill="1" applyBorder="1" applyAlignment="1">
      <alignment horizontal="center" vertical="center" wrapText="1"/>
    </xf>
    <xf numFmtId="0" fontId="1" fillId="0" borderId="11" xfId="2" applyFont="1" applyFill="1" applyBorder="1" applyAlignment="1" applyProtection="1">
      <alignment horizontal="left" vertical="center" wrapText="1"/>
      <protection hidden="1"/>
    </xf>
    <xf numFmtId="0" fontId="0" fillId="0" borderId="11" xfId="0" applyFont="1" applyBorder="1" applyAlignment="1">
      <alignment horizontal="center" vertical="center"/>
    </xf>
    <xf numFmtId="0" fontId="24" fillId="6" borderId="11" xfId="0" applyFont="1" applyFill="1" applyBorder="1" applyAlignment="1">
      <alignment horizontal="center" vertical="center" wrapText="1"/>
    </xf>
    <xf numFmtId="0" fontId="25" fillId="0" borderId="11" xfId="2" applyFont="1" applyFill="1" applyBorder="1" applyAlignment="1" applyProtection="1">
      <alignment horizontal="center" vertical="center" wrapText="1"/>
      <protection hidden="1"/>
    </xf>
    <xf numFmtId="0" fontId="25" fillId="0" borderId="12" xfId="2" applyFont="1" applyFill="1" applyBorder="1" applyAlignment="1" applyProtection="1">
      <alignment horizontal="center" vertical="center" wrapText="1"/>
      <protection hidden="1"/>
    </xf>
    <xf numFmtId="0" fontId="9" fillId="3" borderId="20" xfId="0" applyFont="1" applyFill="1" applyBorder="1" applyAlignment="1">
      <alignment vertical="center" wrapText="1"/>
    </xf>
    <xf numFmtId="0" fontId="9" fillId="3" borderId="20" xfId="0" applyFont="1" applyFill="1" applyBorder="1" applyAlignment="1">
      <alignment horizontal="center" vertical="center" wrapText="1"/>
    </xf>
    <xf numFmtId="0" fontId="9" fillId="0" borderId="20" xfId="0" applyFont="1" applyBorder="1" applyAlignment="1">
      <alignment horizontal="left" vertical="center" wrapText="1"/>
    </xf>
    <xf numFmtId="0" fontId="1" fillId="0" borderId="20" xfId="2" applyFont="1" applyFill="1" applyBorder="1" applyAlignment="1" applyProtection="1">
      <alignment horizontal="left" vertical="center" wrapText="1"/>
      <protection hidden="1"/>
    </xf>
    <xf numFmtId="0" fontId="0" fillId="0" borderId="20" xfId="0" applyFont="1" applyBorder="1" applyAlignment="1">
      <alignment horizontal="center" vertical="center"/>
    </xf>
    <xf numFmtId="0" fontId="25" fillId="0" borderId="20" xfId="2" applyFont="1" applyFill="1" applyBorder="1" applyAlignment="1" applyProtection="1">
      <alignment horizontal="center" vertical="center" wrapText="1"/>
      <protection hidden="1"/>
    </xf>
    <xf numFmtId="0" fontId="25" fillId="0" borderId="21" xfId="2" applyFont="1" applyFill="1" applyBorder="1" applyAlignment="1" applyProtection="1">
      <alignment horizontal="center" vertical="center" wrapText="1"/>
      <protection hidden="1"/>
    </xf>
    <xf numFmtId="14" fontId="1" fillId="0" borderId="20" xfId="2" applyNumberFormat="1" applyFont="1" applyFill="1" applyBorder="1" applyAlignment="1" applyProtection="1">
      <alignment horizontal="center" vertical="center" wrapText="1"/>
      <protection hidden="1"/>
    </xf>
    <xf numFmtId="0" fontId="9" fillId="0" borderId="11" xfId="0" applyFont="1" applyBorder="1" applyAlignment="1">
      <alignment horizontal="left" vertical="center" wrapText="1"/>
    </xf>
    <xf numFmtId="14" fontId="1" fillId="0" borderId="0" xfId="2" applyNumberFormat="1" applyFont="1" applyFill="1" applyBorder="1" applyAlignment="1" applyProtection="1">
      <alignment horizontal="center" vertical="center" wrapText="1"/>
      <protection hidden="1"/>
    </xf>
    <xf numFmtId="0" fontId="7" fillId="0" borderId="0" xfId="1" applyFont="1" applyFill="1" applyBorder="1" applyAlignment="1">
      <alignment horizontal="center" vertical="center" wrapText="1"/>
    </xf>
    <xf numFmtId="14" fontId="1" fillId="0" borderId="0" xfId="2" applyNumberFormat="1" applyFont="1" applyFill="1" applyBorder="1" applyAlignment="1" applyProtection="1">
      <alignment vertical="center" wrapText="1"/>
      <protection hidden="1"/>
    </xf>
    <xf numFmtId="0" fontId="7" fillId="0" borderId="0" xfId="1" applyFont="1" applyFill="1" applyBorder="1" applyAlignment="1">
      <alignment vertical="center" wrapText="1"/>
    </xf>
    <xf numFmtId="0" fontId="9" fillId="0" borderId="0" xfId="0" applyFont="1" applyBorder="1" applyAlignment="1">
      <alignment horizontal="left" vertical="center" wrapText="1"/>
    </xf>
    <xf numFmtId="14" fontId="1" fillId="0" borderId="11" xfId="2" applyNumberFormat="1" applyFont="1" applyFill="1" applyBorder="1" applyAlignment="1" applyProtection="1">
      <alignment horizontal="center" vertical="center" wrapText="1"/>
      <protection hidden="1"/>
    </xf>
    <xf numFmtId="0" fontId="7" fillId="0" borderId="11" xfId="1" applyFont="1" applyFill="1" applyBorder="1" applyAlignment="1">
      <alignment horizontal="left" vertical="center" wrapText="1"/>
    </xf>
    <xf numFmtId="0" fontId="19" fillId="0" borderId="11" xfId="0" applyFont="1" applyBorder="1" applyAlignment="1">
      <alignment horizontal="left" vertical="center" wrapText="1"/>
    </xf>
    <xf numFmtId="0" fontId="7" fillId="0" borderId="11" xfId="1" applyFont="1" applyFill="1" applyBorder="1" applyAlignment="1">
      <alignment horizontal="center" vertical="center" wrapText="1"/>
    </xf>
    <xf numFmtId="0" fontId="7" fillId="0" borderId="12" xfId="1" applyFont="1" applyFill="1" applyBorder="1" applyAlignment="1">
      <alignment horizontal="center" vertical="center" wrapText="1"/>
    </xf>
    <xf numFmtId="14" fontId="1" fillId="0" borderId="20" xfId="2" applyNumberFormat="1" applyFont="1" applyFill="1" applyBorder="1" applyAlignment="1" applyProtection="1">
      <alignment vertical="center" wrapText="1"/>
      <protection hidden="1"/>
    </xf>
    <xf numFmtId="0" fontId="7" fillId="0" borderId="20" xfId="1" applyFont="1" applyFill="1" applyBorder="1" applyAlignment="1">
      <alignment vertical="center" wrapText="1"/>
    </xf>
    <xf numFmtId="0" fontId="7" fillId="0" borderId="20" xfId="1" applyFont="1" applyFill="1" applyBorder="1" applyAlignment="1">
      <alignment horizontal="left" vertical="center" wrapText="1"/>
    </xf>
    <xf numFmtId="0" fontId="19" fillId="0" borderId="20" xfId="0" applyFont="1" applyBorder="1" applyAlignment="1">
      <alignment vertical="center" wrapText="1"/>
    </xf>
    <xf numFmtId="0" fontId="7" fillId="0" borderId="21" xfId="1" applyFont="1" applyFill="1" applyBorder="1" applyAlignment="1">
      <alignment vertical="center" wrapText="1"/>
    </xf>
    <xf numFmtId="0" fontId="24" fillId="6" borderId="20" xfId="0" applyFont="1" applyFill="1" applyBorder="1" applyAlignment="1">
      <alignment horizontal="center" vertical="center" wrapText="1"/>
    </xf>
    <xf numFmtId="0" fontId="26" fillId="8" borderId="2" xfId="0" applyFont="1" applyFill="1" applyBorder="1" applyAlignment="1">
      <alignment horizontal="center" vertical="center" wrapText="1"/>
    </xf>
    <xf numFmtId="0" fontId="23" fillId="7" borderId="36" xfId="0" applyFont="1" applyFill="1" applyBorder="1" applyAlignment="1">
      <alignment horizontal="center" vertical="center" wrapText="1"/>
    </xf>
    <xf numFmtId="0" fontId="14" fillId="13" borderId="20" xfId="0" applyFont="1" applyFill="1" applyBorder="1" applyAlignment="1">
      <alignment horizontal="center" vertical="center" wrapText="1"/>
    </xf>
    <xf numFmtId="0" fontId="12" fillId="13" borderId="20" xfId="0" applyFont="1" applyFill="1" applyBorder="1" applyAlignment="1">
      <alignment horizontal="center" vertical="center" wrapText="1"/>
    </xf>
    <xf numFmtId="0" fontId="25" fillId="0" borderId="2" xfId="2" applyFont="1" applyFill="1" applyBorder="1" applyAlignment="1" applyProtection="1">
      <alignment horizontal="center" vertical="center" wrapText="1"/>
      <protection hidden="1"/>
    </xf>
    <xf numFmtId="0" fontId="16" fillId="0" borderId="0" xfId="1" applyFont="1" applyFill="1" applyBorder="1" applyAlignment="1">
      <alignment horizontal="center" vertical="center" wrapText="1"/>
    </xf>
    <xf numFmtId="0" fontId="0" fillId="6" borderId="0" xfId="0" applyFill="1"/>
    <xf numFmtId="0" fontId="15" fillId="3" borderId="0" xfId="0" applyFont="1" applyFill="1" applyBorder="1" applyAlignment="1">
      <alignment horizontal="center" vertical="center" wrapText="1"/>
    </xf>
    <xf numFmtId="0" fontId="9" fillId="6" borderId="0" xfId="0" applyFont="1" applyFill="1" applyBorder="1" applyAlignment="1">
      <alignment horizontal="left" vertical="center" wrapText="1"/>
    </xf>
    <xf numFmtId="0" fontId="9" fillId="3" borderId="0" xfId="0" applyFont="1" applyFill="1" applyBorder="1" applyAlignment="1">
      <alignment vertical="center" wrapText="1"/>
    </xf>
    <xf numFmtId="0" fontId="9" fillId="3" borderId="0" xfId="0" applyFont="1" applyFill="1" applyBorder="1" applyAlignment="1">
      <alignment horizontal="center" vertical="center" wrapText="1"/>
    </xf>
    <xf numFmtId="0" fontId="9" fillId="6" borderId="0" xfId="0" applyFont="1" applyFill="1" applyBorder="1" applyAlignment="1">
      <alignment horizontal="center" vertical="center"/>
    </xf>
    <xf numFmtId="0" fontId="9" fillId="3" borderId="0" xfId="0" applyFont="1" applyFill="1" applyBorder="1" applyAlignment="1">
      <alignment horizontal="left" vertical="center" wrapText="1"/>
    </xf>
    <xf numFmtId="0" fontId="0" fillId="0" borderId="0" xfId="0" applyFont="1" applyBorder="1" applyAlignment="1">
      <alignment horizontal="center" vertical="center"/>
    </xf>
    <xf numFmtId="0" fontId="16" fillId="0" borderId="0" xfId="2" applyFont="1" applyFill="1" applyBorder="1" applyAlignment="1" applyProtection="1">
      <alignment horizontal="center" vertical="center" wrapText="1"/>
      <protection hidden="1"/>
    </xf>
    <xf numFmtId="0" fontId="17" fillId="0" borderId="0" xfId="0" applyFont="1" applyBorder="1" applyAlignment="1">
      <alignment horizontal="center" vertical="center"/>
    </xf>
    <xf numFmtId="0" fontId="18" fillId="0" borderId="0" xfId="0" applyFont="1" applyFill="1" applyBorder="1" applyAlignment="1" applyProtection="1">
      <alignment horizontal="center" vertical="center"/>
    </xf>
    <xf numFmtId="0" fontId="0" fillId="0" borderId="0" xfId="0" applyBorder="1" applyAlignment="1">
      <alignment horizontal="center" vertical="center"/>
    </xf>
    <xf numFmtId="0" fontId="1" fillId="0" borderId="0" xfId="2" applyFont="1" applyFill="1" applyBorder="1" applyAlignment="1" applyProtection="1">
      <alignment horizontal="left" vertical="center" wrapText="1"/>
      <protection hidden="1"/>
    </xf>
    <xf numFmtId="0" fontId="24" fillId="6" borderId="0" xfId="0" applyFont="1" applyFill="1" applyBorder="1" applyAlignment="1">
      <alignment horizontal="center" vertical="center" wrapText="1"/>
    </xf>
    <xf numFmtId="0" fontId="25" fillId="0" borderId="0" xfId="2" applyFont="1" applyFill="1" applyBorder="1" applyAlignment="1" applyProtection="1">
      <alignment horizontal="center" vertical="center" wrapText="1"/>
      <protection hidden="1"/>
    </xf>
    <xf numFmtId="0" fontId="7" fillId="0" borderId="0" xfId="1" applyFont="1" applyFill="1" applyBorder="1" applyAlignment="1">
      <alignment horizontal="left" vertical="center" wrapText="1"/>
    </xf>
    <xf numFmtId="0" fontId="19" fillId="0" borderId="0" xfId="0" applyFont="1" applyBorder="1" applyAlignment="1">
      <alignment vertical="center" wrapText="1"/>
    </xf>
    <xf numFmtId="0" fontId="9" fillId="6" borderId="0" xfId="0" applyFont="1" applyFill="1" applyAlignment="1">
      <alignment horizontal="center" wrapText="1"/>
    </xf>
    <xf numFmtId="0" fontId="9" fillId="6" borderId="0" xfId="0" applyFont="1" applyFill="1" applyAlignment="1">
      <alignment wrapText="1"/>
    </xf>
    <xf numFmtId="0" fontId="9" fillId="6" borderId="0" xfId="0" applyFont="1" applyFill="1" applyAlignment="1"/>
    <xf numFmtId="0" fontId="9" fillId="6" borderId="0" xfId="0" applyFont="1" applyFill="1" applyAlignment="1">
      <alignment horizontal="center" vertical="center"/>
    </xf>
    <xf numFmtId="0" fontId="9" fillId="6" borderId="0" xfId="0" applyFont="1" applyFill="1" applyAlignment="1">
      <alignment vertical="center"/>
    </xf>
    <xf numFmtId="0" fontId="11" fillId="6" borderId="0" xfId="0" applyFont="1" applyFill="1" applyAlignment="1">
      <alignment horizontal="left" vertical="center"/>
    </xf>
    <xf numFmtId="0" fontId="0" fillId="6" borderId="0" xfId="0" applyFill="1" applyAlignment="1">
      <alignment vertical="center"/>
    </xf>
    <xf numFmtId="0" fontId="9" fillId="6" borderId="0" xfId="0" applyFont="1" applyFill="1" applyAlignment="1">
      <alignment horizontal="left"/>
    </xf>
    <xf numFmtId="0" fontId="0" fillId="6" borderId="0" xfId="0" applyFill="1" applyAlignment="1">
      <alignment horizontal="left" vertical="top"/>
    </xf>
    <xf numFmtId="0" fontId="9" fillId="6" borderId="0" xfId="0" applyFont="1" applyFill="1" applyAlignment="1">
      <alignment horizontal="left" vertical="center"/>
    </xf>
    <xf numFmtId="14" fontId="9" fillId="6" borderId="0" xfId="0" applyNumberFormat="1" applyFont="1" applyFill="1" applyAlignment="1">
      <alignment horizontal="left" vertical="center"/>
    </xf>
    <xf numFmtId="0" fontId="0" fillId="6" borderId="0" xfId="0" applyFill="1" applyBorder="1"/>
    <xf numFmtId="0" fontId="0" fillId="6" borderId="0" xfId="0" applyFill="1" applyAlignment="1">
      <alignment horizontal="center" vertical="center"/>
    </xf>
    <xf numFmtId="0" fontId="7" fillId="6" borderId="0" xfId="1" applyFont="1" applyFill="1" applyBorder="1" applyAlignment="1">
      <alignment horizontal="center" vertical="center" wrapText="1"/>
    </xf>
    <xf numFmtId="0" fontId="12" fillId="10" borderId="20" xfId="0" applyFont="1" applyFill="1" applyBorder="1" applyAlignment="1">
      <alignment horizontal="center" vertical="center" wrapText="1"/>
    </xf>
    <xf numFmtId="0" fontId="12" fillId="10" borderId="45" xfId="0" applyFont="1" applyFill="1" applyBorder="1" applyAlignment="1">
      <alignment horizontal="center" vertical="center" wrapText="1"/>
    </xf>
    <xf numFmtId="0" fontId="12" fillId="10" borderId="21" xfId="0" applyFont="1" applyFill="1" applyBorder="1" applyAlignment="1">
      <alignment horizontal="center" vertical="center" wrapText="1"/>
    </xf>
    <xf numFmtId="14" fontId="12" fillId="10" borderId="45" xfId="0" applyNumberFormat="1" applyFont="1" applyFill="1" applyBorder="1" applyAlignment="1">
      <alignment horizontal="center" vertical="center" wrapText="1"/>
    </xf>
    <xf numFmtId="0" fontId="12" fillId="10" borderId="49" xfId="0" applyFont="1" applyFill="1" applyBorder="1" applyAlignment="1">
      <alignment horizontal="center" vertical="center" wrapText="1"/>
    </xf>
    <xf numFmtId="0" fontId="12" fillId="11" borderId="49" xfId="0" applyFont="1" applyFill="1" applyBorder="1" applyAlignment="1">
      <alignment horizontal="center" vertical="center" wrapText="1"/>
    </xf>
    <xf numFmtId="0" fontId="12" fillId="11" borderId="48" xfId="0" applyFont="1" applyFill="1" applyBorder="1" applyAlignment="1">
      <alignment horizontal="center" vertical="center" wrapText="1"/>
    </xf>
    <xf numFmtId="14" fontId="12" fillId="10" borderId="33" xfId="0" applyNumberFormat="1" applyFont="1" applyFill="1" applyBorder="1" applyAlignment="1">
      <alignment horizontal="center" vertical="center" wrapText="1"/>
    </xf>
    <xf numFmtId="0" fontId="22" fillId="5" borderId="32" xfId="0" applyFont="1" applyFill="1" applyBorder="1" applyAlignment="1">
      <alignment horizontal="center" vertical="center"/>
    </xf>
    <xf numFmtId="0" fontId="22" fillId="5" borderId="33" xfId="0" applyFont="1" applyFill="1" applyBorder="1" applyAlignment="1">
      <alignment horizontal="center" vertical="center"/>
    </xf>
    <xf numFmtId="0" fontId="22" fillId="5" borderId="34" xfId="0" applyFont="1" applyFill="1" applyBorder="1" applyAlignment="1">
      <alignment horizontal="center" vertical="center"/>
    </xf>
    <xf numFmtId="0" fontId="22" fillId="9" borderId="35" xfId="0" applyFont="1" applyFill="1" applyBorder="1" applyAlignment="1">
      <alignment horizontal="center" vertical="center"/>
    </xf>
    <xf numFmtId="0" fontId="22" fillId="9" borderId="36" xfId="0" applyFont="1" applyFill="1" applyBorder="1" applyAlignment="1">
      <alignment horizontal="center" vertical="center"/>
    </xf>
    <xf numFmtId="0" fontId="22" fillId="9" borderId="47" xfId="0" applyFont="1" applyFill="1" applyBorder="1" applyAlignment="1">
      <alignment horizontal="center" vertical="center"/>
    </xf>
    <xf numFmtId="0" fontId="10" fillId="7" borderId="7"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2" fillId="10" borderId="40" xfId="0" applyFont="1" applyFill="1" applyBorder="1" applyAlignment="1">
      <alignment horizontal="center" vertical="center" wrapText="1"/>
    </xf>
    <xf numFmtId="0" fontId="12" fillId="10" borderId="14" xfId="0" applyFont="1" applyFill="1" applyBorder="1" applyAlignment="1">
      <alignment horizontal="center" vertical="center" wrapText="1"/>
    </xf>
    <xf numFmtId="0" fontId="12" fillId="10" borderId="19"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2" fillId="10" borderId="20" xfId="0" applyFont="1" applyFill="1" applyBorder="1" applyAlignment="1">
      <alignment horizontal="center" vertical="center" wrapText="1"/>
    </xf>
    <xf numFmtId="0" fontId="13" fillId="10" borderId="54" xfId="0" applyFont="1" applyFill="1" applyBorder="1" applyAlignment="1">
      <alignment horizontal="center" vertical="center" wrapText="1"/>
    </xf>
    <xf numFmtId="0" fontId="13" fillId="10" borderId="33" xfId="0" applyFont="1" applyFill="1" applyBorder="1" applyAlignment="1">
      <alignment horizontal="center" vertical="center" wrapText="1"/>
    </xf>
    <xf numFmtId="0" fontId="13" fillId="10" borderId="34"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2" fillId="9" borderId="11" xfId="0" applyFont="1" applyFill="1" applyBorder="1" applyAlignment="1">
      <alignment horizontal="center" vertical="center" wrapText="1"/>
    </xf>
    <xf numFmtId="0" fontId="12" fillId="9" borderId="12" xfId="0" applyFont="1" applyFill="1" applyBorder="1" applyAlignment="1">
      <alignment horizontal="center" vertical="center" wrapText="1"/>
    </xf>
    <xf numFmtId="0" fontId="12" fillId="10" borderId="10" xfId="0" applyFont="1" applyFill="1" applyBorder="1" applyAlignment="1">
      <alignment horizontal="center" vertical="center" wrapText="1"/>
    </xf>
    <xf numFmtId="0" fontId="12" fillId="7" borderId="36" xfId="0" applyFont="1" applyFill="1" applyBorder="1" applyAlignment="1">
      <alignment horizontal="center" vertical="center" wrapText="1"/>
    </xf>
    <xf numFmtId="0" fontId="12" fillId="7" borderId="45"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10" borderId="42"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0" borderId="45" xfId="0" applyFont="1" applyFill="1" applyBorder="1" applyAlignment="1">
      <alignment horizontal="center" vertical="center" wrapText="1"/>
    </xf>
    <xf numFmtId="0" fontId="12" fillId="10" borderId="37" xfId="0" applyFont="1" applyFill="1" applyBorder="1" applyAlignment="1">
      <alignment horizontal="center" vertical="center"/>
    </xf>
    <xf numFmtId="0" fontId="12" fillId="10" borderId="1" xfId="0" applyFont="1" applyFill="1" applyBorder="1" applyAlignment="1">
      <alignment horizontal="center" vertical="center"/>
    </xf>
    <xf numFmtId="0" fontId="12" fillId="10" borderId="35" xfId="0" applyFont="1" applyFill="1" applyBorder="1" applyAlignment="1">
      <alignment horizontal="center" vertical="center"/>
    </xf>
    <xf numFmtId="0" fontId="12" fillId="10" borderId="24" xfId="0" applyFont="1" applyFill="1" applyBorder="1" applyAlignment="1">
      <alignment horizontal="center" vertical="center"/>
    </xf>
    <xf numFmtId="0" fontId="12" fillId="10" borderId="25" xfId="0" applyFont="1" applyFill="1" applyBorder="1" applyAlignment="1">
      <alignment horizontal="center" vertical="center"/>
    </xf>
    <xf numFmtId="0" fontId="12" fillId="10" borderId="44" xfId="0" applyFont="1" applyFill="1" applyBorder="1" applyAlignment="1">
      <alignment horizontal="center" vertical="center"/>
    </xf>
    <xf numFmtId="0" fontId="12" fillId="10" borderId="12" xfId="0" applyFont="1" applyFill="1" applyBorder="1" applyAlignment="1">
      <alignment horizontal="center" vertical="center" wrapText="1"/>
    </xf>
    <xf numFmtId="0" fontId="12" fillId="10" borderId="15" xfId="0" applyFont="1" applyFill="1" applyBorder="1" applyAlignment="1">
      <alignment horizontal="center" vertical="center" wrapText="1"/>
    </xf>
    <xf numFmtId="0" fontId="12" fillId="10" borderId="21" xfId="0" applyFont="1" applyFill="1" applyBorder="1" applyAlignment="1">
      <alignment horizontal="center" vertical="center" wrapText="1"/>
    </xf>
    <xf numFmtId="0" fontId="13" fillId="10" borderId="53"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0" borderId="39" xfId="0" applyFont="1" applyFill="1" applyBorder="1" applyAlignment="1">
      <alignment horizontal="center" vertical="center" wrapText="1"/>
    </xf>
    <xf numFmtId="0" fontId="17" fillId="0" borderId="36" xfId="0" applyFont="1" applyBorder="1" applyAlignment="1">
      <alignment horizontal="center" vertical="center"/>
    </xf>
    <xf numFmtId="0" fontId="17" fillId="0" borderId="5" xfId="0" applyFont="1" applyBorder="1" applyAlignment="1">
      <alignment horizontal="center" vertical="center"/>
    </xf>
    <xf numFmtId="0" fontId="17" fillId="0" borderId="45" xfId="0" applyFont="1" applyBorder="1" applyAlignment="1">
      <alignment horizontal="center" vertical="center"/>
    </xf>
    <xf numFmtId="0" fontId="15" fillId="3" borderId="38"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9" fillId="3" borderId="36"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45" xfId="0" applyFont="1" applyFill="1" applyBorder="1" applyAlignment="1">
      <alignment horizontal="left" vertical="center" wrapText="1"/>
    </xf>
    <xf numFmtId="0" fontId="9" fillId="6" borderId="36"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45" xfId="0" applyFont="1" applyFill="1" applyBorder="1" applyAlignment="1">
      <alignment horizontal="center" vertical="center"/>
    </xf>
    <xf numFmtId="0" fontId="9" fillId="3" borderId="3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0" fillId="0" borderId="47" xfId="0" applyFont="1" applyBorder="1" applyAlignment="1">
      <alignment horizontal="center" vertical="center"/>
    </xf>
    <xf numFmtId="0" fontId="0" fillId="0" borderId="23" xfId="0" applyFont="1" applyBorder="1" applyAlignment="1">
      <alignment horizontal="center" vertical="center"/>
    </xf>
    <xf numFmtId="0" fontId="0" fillId="0" borderId="48" xfId="0" applyFont="1" applyBorder="1" applyAlignment="1">
      <alignment horizontal="center" vertical="center"/>
    </xf>
    <xf numFmtId="0" fontId="16" fillId="0" borderId="38" xfId="2" applyFont="1" applyFill="1" applyBorder="1" applyAlignment="1" applyProtection="1">
      <alignment horizontal="center" vertical="center" wrapText="1"/>
      <protection hidden="1"/>
    </xf>
    <xf numFmtId="0" fontId="16" fillId="0" borderId="22" xfId="2" applyFont="1" applyFill="1" applyBorder="1" applyAlignment="1" applyProtection="1">
      <alignment horizontal="center" vertical="center" wrapText="1"/>
      <protection hidden="1"/>
    </xf>
    <xf numFmtId="0" fontId="16" fillId="0" borderId="46" xfId="2" applyFont="1" applyFill="1" applyBorder="1" applyAlignment="1" applyProtection="1">
      <alignment horizontal="center" vertical="center" wrapText="1"/>
      <protection hidden="1"/>
    </xf>
    <xf numFmtId="0" fontId="16" fillId="0" borderId="36" xfId="2" applyFont="1" applyFill="1" applyBorder="1" applyAlignment="1" applyProtection="1">
      <alignment horizontal="center" vertical="center" wrapText="1"/>
      <protection hidden="1"/>
    </xf>
    <xf numFmtId="0" fontId="16" fillId="0" borderId="5" xfId="2" applyFont="1" applyFill="1" applyBorder="1" applyAlignment="1" applyProtection="1">
      <alignment horizontal="center" vertical="center" wrapText="1"/>
      <protection hidden="1"/>
    </xf>
    <xf numFmtId="0" fontId="16" fillId="0" borderId="45" xfId="2" applyFont="1" applyFill="1" applyBorder="1" applyAlignment="1" applyProtection="1">
      <alignment horizontal="center" vertical="center" wrapText="1"/>
      <protection hidden="1"/>
    </xf>
    <xf numFmtId="0" fontId="7" fillId="5" borderId="37" xfId="1" applyFont="1" applyFill="1" applyBorder="1" applyAlignment="1">
      <alignment horizontal="center" vertical="center" wrapText="1"/>
    </xf>
    <xf numFmtId="0" fontId="7" fillId="5" borderId="41" xfId="1" applyFont="1" applyFill="1" applyBorder="1" applyAlignment="1">
      <alignment horizontal="center" vertical="center" wrapText="1"/>
    </xf>
    <xf numFmtId="0" fontId="7" fillId="5" borderId="49" xfId="1" applyFont="1" applyFill="1" applyBorder="1" applyAlignment="1">
      <alignment horizontal="center" vertical="center" wrapText="1"/>
    </xf>
    <xf numFmtId="0" fontId="17" fillId="0" borderId="11" xfId="0" applyFont="1" applyBorder="1" applyAlignment="1">
      <alignment horizontal="center" vertical="center"/>
    </xf>
    <xf numFmtId="0" fontId="17" fillId="0" borderId="2" xfId="0" applyFont="1" applyBorder="1" applyAlignment="1">
      <alignment horizontal="center" vertical="center"/>
    </xf>
    <xf numFmtId="0" fontId="17" fillId="0" borderId="20" xfId="0" applyFont="1" applyBorder="1" applyAlignment="1">
      <alignment horizontal="center" vertical="center"/>
    </xf>
    <xf numFmtId="0" fontId="18" fillId="0" borderId="36" xfId="0" applyFont="1" applyFill="1" applyBorder="1" applyAlignment="1" applyProtection="1">
      <alignment horizontal="center" vertical="center"/>
    </xf>
    <xf numFmtId="0" fontId="18" fillId="0" borderId="5" xfId="0" applyFont="1" applyFill="1" applyBorder="1" applyAlignment="1" applyProtection="1">
      <alignment horizontal="center" vertical="center"/>
    </xf>
    <xf numFmtId="0" fontId="18" fillId="0" borderId="45" xfId="0" applyFont="1" applyFill="1" applyBorder="1" applyAlignment="1" applyProtection="1">
      <alignment horizontal="center" vertical="center"/>
    </xf>
    <xf numFmtId="0" fontId="0" fillId="0" borderId="36" xfId="0" applyBorder="1" applyAlignment="1">
      <alignment horizontal="center" vertical="center"/>
    </xf>
    <xf numFmtId="0" fontId="0" fillId="0" borderId="5" xfId="0" applyBorder="1" applyAlignment="1">
      <alignment horizontal="center" vertical="center"/>
    </xf>
    <xf numFmtId="0" fontId="0" fillId="0" borderId="45" xfId="0" applyBorder="1" applyAlignment="1">
      <alignment horizontal="center" vertical="center"/>
    </xf>
    <xf numFmtId="0" fontId="7" fillId="5" borderId="47" xfId="1" applyFont="1" applyFill="1" applyBorder="1" applyAlignment="1">
      <alignment horizontal="center" vertical="center" wrapText="1"/>
    </xf>
    <xf numFmtId="0" fontId="7" fillId="5" borderId="23" xfId="1" applyFont="1" applyFill="1" applyBorder="1" applyAlignment="1">
      <alignment horizontal="center" vertical="center" wrapText="1"/>
    </xf>
    <xf numFmtId="0" fontId="7" fillId="5" borderId="48" xfId="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6" fillId="0" borderId="51" xfId="1" applyFont="1" applyFill="1" applyBorder="1" applyAlignment="1">
      <alignment horizontal="center" vertical="center" wrapText="1"/>
    </xf>
    <xf numFmtId="0" fontId="16" fillId="0" borderId="50" xfId="1" applyFont="1" applyFill="1" applyBorder="1" applyAlignment="1">
      <alignment horizontal="center" vertical="center" wrapText="1"/>
    </xf>
    <xf numFmtId="0" fontId="16" fillId="0" borderId="52" xfId="1" applyFont="1" applyFill="1" applyBorder="1" applyAlignment="1">
      <alignment horizontal="center" vertical="center" wrapText="1"/>
    </xf>
    <xf numFmtId="0" fontId="16" fillId="0" borderId="53" xfId="1" applyFont="1" applyFill="1" applyBorder="1" applyAlignment="1">
      <alignment horizontal="center" vertical="center" wrapText="1"/>
    </xf>
    <xf numFmtId="0" fontId="16" fillId="0" borderId="26" xfId="1" applyFont="1" applyFill="1" applyBorder="1" applyAlignment="1">
      <alignment horizontal="center" vertical="center" wrapText="1"/>
    </xf>
    <xf numFmtId="0" fontId="16" fillId="0" borderId="27"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7" borderId="56" xfId="0" applyFont="1" applyFill="1" applyBorder="1" applyAlignment="1">
      <alignment horizontal="center" vertical="center" wrapText="1"/>
    </xf>
    <xf numFmtId="0" fontId="12" fillId="10" borderId="53"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0" borderId="39" xfId="0" applyFont="1" applyFill="1" applyBorder="1" applyAlignment="1">
      <alignment horizontal="center" vertical="center" wrapText="1"/>
    </xf>
    <xf numFmtId="0" fontId="12" fillId="10" borderId="55" xfId="0" applyFont="1" applyFill="1" applyBorder="1" applyAlignment="1">
      <alignment horizontal="center" vertical="center" wrapText="1"/>
    </xf>
    <xf numFmtId="0" fontId="12" fillId="10" borderId="25" xfId="0" applyFont="1" applyFill="1" applyBorder="1" applyAlignment="1">
      <alignment horizontal="center" vertical="center" wrapText="1"/>
    </xf>
    <xf numFmtId="0" fontId="12" fillId="10" borderId="43" xfId="0" applyFont="1" applyFill="1" applyBorder="1" applyAlignment="1">
      <alignment horizontal="center" vertical="center" wrapText="1"/>
    </xf>
    <xf numFmtId="0" fontId="12" fillId="10" borderId="56" xfId="0" applyFont="1" applyFill="1" applyBorder="1" applyAlignment="1">
      <alignment horizontal="center" vertical="center" wrapText="1"/>
    </xf>
    <xf numFmtId="0" fontId="12" fillId="10" borderId="57" xfId="0" applyFont="1" applyFill="1" applyBorder="1" applyAlignment="1">
      <alignment horizontal="center" vertical="center" wrapText="1"/>
    </xf>
    <xf numFmtId="0" fontId="12" fillId="10" borderId="17" xfId="0" applyFont="1" applyFill="1" applyBorder="1" applyAlignment="1">
      <alignment horizontal="center" vertical="center" wrapText="1"/>
    </xf>
    <xf numFmtId="0" fontId="12" fillId="11" borderId="18" xfId="0" applyFont="1" applyFill="1" applyBorder="1" applyAlignment="1">
      <alignment horizontal="center" vertical="center" wrapText="1"/>
    </xf>
    <xf numFmtId="0" fontId="12" fillId="11" borderId="57" xfId="0" applyFont="1" applyFill="1" applyBorder="1" applyAlignment="1">
      <alignment horizontal="center" vertical="center" wrapText="1"/>
    </xf>
    <xf numFmtId="0" fontId="12" fillId="11" borderId="58" xfId="0" applyFont="1" applyFill="1" applyBorder="1" applyAlignment="1">
      <alignment horizontal="center" vertical="center" wrapText="1"/>
    </xf>
    <xf numFmtId="0" fontId="3" fillId="3" borderId="0" xfId="0" applyFont="1" applyFill="1" applyAlignment="1">
      <alignment horizontal="center"/>
    </xf>
    <xf numFmtId="0" fontId="3" fillId="3" borderId="7" xfId="0" applyFont="1" applyFill="1" applyBorder="1" applyAlignment="1">
      <alignment horizontal="center" vertical="center" textRotation="90"/>
    </xf>
    <xf numFmtId="0" fontId="3" fillId="3" borderId="13" xfId="0" applyFont="1" applyFill="1" applyBorder="1" applyAlignment="1">
      <alignment horizontal="center" vertical="center" textRotation="90"/>
    </xf>
    <xf numFmtId="0" fontId="3" fillId="3" borderId="16" xfId="0" applyFont="1" applyFill="1" applyBorder="1" applyAlignment="1">
      <alignment horizontal="center" vertical="center" textRotation="90"/>
    </xf>
    <xf numFmtId="0" fontId="5" fillId="3" borderId="26" xfId="0" applyFont="1" applyFill="1" applyBorder="1" applyAlignment="1">
      <alignment horizontal="left" vertical="center" wrapText="1" indent="1"/>
    </xf>
    <xf numFmtId="0" fontId="5" fillId="3" borderId="0" xfId="0" applyFont="1" applyFill="1" applyBorder="1" applyAlignment="1">
      <alignment horizontal="left" vertical="center" indent="1"/>
    </xf>
    <xf numFmtId="0" fontId="5" fillId="3" borderId="27" xfId="0" applyFont="1" applyFill="1" applyBorder="1" applyAlignment="1">
      <alignment horizontal="left" vertical="center" indent="1"/>
    </xf>
    <xf numFmtId="0" fontId="5" fillId="3" borderId="28" xfId="0" applyFont="1" applyFill="1" applyBorder="1" applyAlignment="1">
      <alignment horizontal="left" vertical="center" inden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vertical="center" wrapText="1"/>
    </xf>
    <xf numFmtId="0" fontId="0" fillId="0" borderId="47" xfId="0" applyBorder="1" applyAlignment="1">
      <alignment horizontal="center" vertical="center"/>
    </xf>
    <xf numFmtId="0" fontId="16" fillId="0" borderId="38" xfId="2" applyFont="1" applyBorder="1" applyAlignment="1" applyProtection="1">
      <alignment horizontal="center" vertical="center" wrapText="1"/>
      <protection hidden="1"/>
    </xf>
    <xf numFmtId="0" fontId="16" fillId="0" borderId="36" xfId="2" applyFont="1" applyBorder="1" applyAlignment="1" applyProtection="1">
      <alignment horizontal="center" vertical="center" wrapText="1"/>
      <protection hidden="1"/>
    </xf>
    <xf numFmtId="0" fontId="18" fillId="0" borderId="36" xfId="0" applyFont="1" applyBorder="1" applyAlignment="1">
      <alignment horizontal="center" vertical="center"/>
    </xf>
    <xf numFmtId="0" fontId="1" fillId="0" borderId="11" xfId="2" applyFont="1" applyBorder="1" applyAlignment="1" applyProtection="1">
      <alignment horizontal="left" vertical="center" wrapText="1"/>
      <protection hidden="1"/>
    </xf>
    <xf numFmtId="0" fontId="0" fillId="0" borderId="11" xfId="0" applyBorder="1" applyAlignment="1">
      <alignment horizontal="center" vertical="center"/>
    </xf>
    <xf numFmtId="0" fontId="25" fillId="0" borderId="11" xfId="2" applyFont="1" applyBorder="1" applyAlignment="1" applyProtection="1">
      <alignment horizontal="center" vertical="center" wrapText="1"/>
      <protection hidden="1"/>
    </xf>
    <xf numFmtId="0" fontId="25" fillId="0" borderId="12" xfId="2" applyFont="1" applyBorder="1" applyAlignment="1" applyProtection="1">
      <alignment horizontal="center" vertical="center" wrapText="1"/>
      <protection hidden="1"/>
    </xf>
    <xf numFmtId="0" fontId="16" fillId="0" borderId="51" xfId="1" applyFont="1" applyBorder="1" applyAlignment="1">
      <alignment horizontal="center" vertical="center" wrapText="1"/>
    </xf>
    <xf numFmtId="14" fontId="1" fillId="0" borderId="8" xfId="2" applyNumberFormat="1" applyFont="1" applyBorder="1" applyAlignment="1" applyProtection="1">
      <alignment horizontal="center" vertical="center" wrapText="1"/>
      <protection hidden="1"/>
    </xf>
    <xf numFmtId="14" fontId="1" fillId="0" borderId="11" xfId="2" applyNumberFormat="1" applyFont="1" applyBorder="1" applyAlignment="1" applyProtection="1">
      <alignment horizontal="center" vertical="center" wrapText="1"/>
      <protection hidden="1"/>
    </xf>
    <xf numFmtId="0" fontId="7" fillId="0" borderId="11" xfId="1" applyFont="1" applyBorder="1" applyAlignment="1">
      <alignment horizontal="left" vertical="center" wrapText="1"/>
    </xf>
    <xf numFmtId="0" fontId="0" fillId="0" borderId="23" xfId="0" applyBorder="1" applyAlignment="1">
      <alignment horizontal="center" vertical="center"/>
    </xf>
    <xf numFmtId="0" fontId="16" fillId="0" borderId="22" xfId="2" applyFont="1" applyBorder="1" applyAlignment="1" applyProtection="1">
      <alignment horizontal="center" vertical="center" wrapText="1"/>
      <protection hidden="1"/>
    </xf>
    <xf numFmtId="0" fontId="16" fillId="0" borderId="5" xfId="2" applyFont="1" applyBorder="1" applyAlignment="1" applyProtection="1">
      <alignment horizontal="center" vertical="center" wrapText="1"/>
      <protection hidden="1"/>
    </xf>
    <xf numFmtId="0" fontId="18" fillId="0" borderId="5" xfId="0" applyFont="1" applyBorder="1" applyAlignment="1">
      <alignment horizontal="center" vertical="center"/>
    </xf>
    <xf numFmtId="0" fontId="1" fillId="0" borderId="2" xfId="2" applyFont="1" applyBorder="1" applyAlignment="1" applyProtection="1">
      <alignment horizontal="left" vertical="center" wrapText="1"/>
      <protection hidden="1"/>
    </xf>
    <xf numFmtId="0" fontId="0" fillId="0" borderId="2" xfId="0" applyBorder="1" applyAlignment="1">
      <alignment horizontal="center" vertical="center"/>
    </xf>
    <xf numFmtId="0" fontId="25" fillId="0" borderId="2" xfId="2" applyFont="1" applyBorder="1" applyAlignment="1" applyProtection="1">
      <alignment horizontal="center" vertical="center" wrapText="1"/>
      <protection hidden="1"/>
    </xf>
    <xf numFmtId="0" fontId="25" fillId="0" borderId="15" xfId="2" applyFont="1" applyBorder="1" applyAlignment="1" applyProtection="1">
      <alignment horizontal="center" vertical="center" wrapText="1"/>
      <protection hidden="1"/>
    </xf>
    <xf numFmtId="0" fontId="16" fillId="0" borderId="50" xfId="1" applyFont="1" applyBorder="1" applyAlignment="1">
      <alignment horizontal="center" vertical="center" wrapText="1"/>
    </xf>
    <xf numFmtId="14" fontId="1" fillId="0" borderId="14" xfId="2" applyNumberFormat="1" applyFont="1" applyBorder="1" applyAlignment="1" applyProtection="1">
      <alignment horizontal="center" vertical="center" wrapText="1"/>
      <protection hidden="1"/>
    </xf>
    <xf numFmtId="14" fontId="1" fillId="0" borderId="2" xfId="2" applyNumberFormat="1" applyFont="1" applyBorder="1" applyAlignment="1" applyProtection="1">
      <alignment horizontal="center" vertical="center" wrapText="1"/>
      <protection hidden="1"/>
    </xf>
    <xf numFmtId="0" fontId="7" fillId="0" borderId="2" xfId="1" applyFont="1" applyBorder="1" applyAlignment="1">
      <alignment horizontal="left" vertical="center" wrapText="1"/>
    </xf>
    <xf numFmtId="14" fontId="29" fillId="0" borderId="44" xfId="2" applyNumberFormat="1" applyFont="1" applyBorder="1" applyAlignment="1" applyProtection="1">
      <alignment horizontal="center" vertical="center" wrapText="1"/>
      <protection hidden="1"/>
    </xf>
    <xf numFmtId="14" fontId="29" fillId="0" borderId="2" xfId="2" applyNumberFormat="1" applyFont="1" applyBorder="1" applyAlignment="1" applyProtection="1">
      <alignment horizontal="center" vertical="center" wrapText="1"/>
      <protection hidden="1"/>
    </xf>
    <xf numFmtId="0" fontId="30" fillId="0" borderId="2" xfId="1" applyFont="1" applyBorder="1" applyAlignment="1">
      <alignment horizontal="left" vertical="center" wrapText="1"/>
    </xf>
    <xf numFmtId="14" fontId="29" fillId="0" borderId="4" xfId="2" applyNumberFormat="1" applyFont="1" applyBorder="1" applyAlignment="1" applyProtection="1">
      <alignment horizontal="center" vertical="center" wrapText="1"/>
      <protection hidden="1"/>
    </xf>
    <xf numFmtId="0" fontId="9" fillId="3" borderId="6" xfId="0" applyFont="1" applyFill="1" applyBorder="1" applyAlignment="1">
      <alignment vertical="center" wrapText="1"/>
    </xf>
    <xf numFmtId="0" fontId="9" fillId="3" borderId="6" xfId="0" applyFont="1" applyFill="1" applyBorder="1" applyAlignment="1">
      <alignment horizontal="center" vertical="center" wrapText="1"/>
    </xf>
    <xf numFmtId="0" fontId="17" fillId="0" borderId="6" xfId="0" applyFont="1" applyBorder="1" applyAlignment="1">
      <alignment horizontal="center" vertical="center"/>
    </xf>
    <xf numFmtId="0" fontId="9" fillId="0" borderId="6" xfId="0" applyFont="1" applyBorder="1" applyAlignment="1">
      <alignment horizontal="left" vertical="center" wrapText="1"/>
    </xf>
    <xf numFmtId="0" fontId="24" fillId="6" borderId="6" xfId="0" applyFont="1" applyFill="1" applyBorder="1" applyAlignment="1">
      <alignment horizontal="center" vertical="center" wrapText="1"/>
    </xf>
    <xf numFmtId="14" fontId="1" fillId="0" borderId="6" xfId="2" applyNumberFormat="1" applyFont="1" applyFill="1" applyBorder="1" applyAlignment="1" applyProtection="1">
      <alignment horizontal="center" vertical="center" wrapText="1"/>
      <protection hidden="1"/>
    </xf>
    <xf numFmtId="0" fontId="7" fillId="0" borderId="6" xfId="1" applyFont="1" applyFill="1" applyBorder="1" applyAlignment="1">
      <alignment horizontal="left" vertical="center" wrapText="1"/>
    </xf>
    <xf numFmtId="0" fontId="19" fillId="0" borderId="6" xfId="0" applyFont="1" applyBorder="1" applyAlignment="1">
      <alignment horizontal="left" vertical="center" wrapText="1"/>
    </xf>
    <xf numFmtId="0" fontId="7" fillId="0" borderId="6" xfId="1" applyFont="1" applyFill="1" applyBorder="1" applyAlignment="1">
      <alignment horizontal="center" vertical="center" wrapText="1"/>
    </xf>
    <xf numFmtId="0" fontId="7" fillId="0" borderId="59" xfId="1" applyFont="1" applyFill="1" applyBorder="1" applyAlignment="1">
      <alignment horizontal="center" vertical="center" wrapText="1"/>
    </xf>
    <xf numFmtId="0" fontId="1" fillId="3" borderId="36" xfId="0" applyFont="1" applyFill="1" applyBorder="1" applyAlignment="1">
      <alignment horizontal="left" vertical="center" wrapText="1"/>
    </xf>
    <xf numFmtId="0" fontId="0" fillId="0" borderId="47" xfId="0" applyBorder="1" applyAlignment="1">
      <alignment horizontal="left" vertical="center"/>
    </xf>
    <xf numFmtId="0" fontId="16" fillId="0" borderId="53" xfId="1" applyFont="1" applyBorder="1" applyAlignment="1">
      <alignment horizontal="center" vertical="center" wrapText="1"/>
    </xf>
    <xf numFmtId="0" fontId="1" fillId="3" borderId="5" xfId="0" applyFont="1" applyFill="1" applyBorder="1" applyAlignment="1">
      <alignment horizontal="left" vertical="center" wrapText="1"/>
    </xf>
    <xf numFmtId="0" fontId="0" fillId="0" borderId="23" xfId="0" applyBorder="1" applyAlignment="1">
      <alignment horizontal="left" vertical="center"/>
    </xf>
    <xf numFmtId="0" fontId="16" fillId="0" borderId="26" xfId="1" applyFont="1" applyBorder="1" applyAlignment="1">
      <alignment horizontal="center" vertical="center" wrapText="1"/>
    </xf>
    <xf numFmtId="0" fontId="9" fillId="0" borderId="23" xfId="0" applyFont="1" applyBorder="1" applyAlignment="1">
      <alignment horizontal="left" vertical="center" wrapText="1"/>
    </xf>
    <xf numFmtId="0" fontId="9" fillId="0" borderId="23" xfId="0" applyFont="1" applyBorder="1" applyAlignment="1">
      <alignment horizontal="left" vertical="center"/>
    </xf>
    <xf numFmtId="0" fontId="9" fillId="6" borderId="2" xfId="0" applyFont="1" applyFill="1" applyBorder="1" applyAlignment="1">
      <alignment horizontal="left" vertical="center" wrapText="1"/>
    </xf>
    <xf numFmtId="0" fontId="9" fillId="3" borderId="11" xfId="0" applyFont="1" applyFill="1" applyBorder="1" applyAlignment="1">
      <alignment vertical="top" wrapText="1"/>
    </xf>
    <xf numFmtId="0" fontId="9" fillId="0" borderId="8" xfId="0" applyFont="1" applyBorder="1" applyAlignment="1">
      <alignment horizontal="left" vertical="top" wrapText="1"/>
    </xf>
    <xf numFmtId="14" fontId="1" fillId="0" borderId="4" xfId="2" applyNumberFormat="1" applyFont="1" applyBorder="1" applyAlignment="1" applyProtection="1">
      <alignment horizontal="center" vertical="center" wrapText="1"/>
      <protection hidden="1"/>
    </xf>
    <xf numFmtId="0" fontId="7" fillId="0" borderId="2" xfId="1" applyFont="1" applyBorder="1" applyAlignment="1">
      <alignment horizontal="left" vertical="top" wrapText="1"/>
    </xf>
    <xf numFmtId="0" fontId="9" fillId="3" borderId="2" xfId="0" applyFont="1" applyFill="1" applyBorder="1" applyAlignment="1">
      <alignment vertical="top" wrapText="1"/>
    </xf>
    <xf numFmtId="0" fontId="9" fillId="0" borderId="4" xfId="0" applyFont="1" applyBorder="1" applyAlignment="1">
      <alignment horizontal="left" vertical="top" wrapText="1"/>
    </xf>
    <xf numFmtId="0" fontId="31" fillId="0" borderId="2" xfId="0" applyFont="1" applyBorder="1" applyAlignment="1">
      <alignment horizontal="left" vertical="center" wrapText="1"/>
    </xf>
    <xf numFmtId="0" fontId="0" fillId="0" borderId="2" xfId="0" applyBorder="1" applyAlignment="1">
      <alignment horizontal="left" vertical="center"/>
    </xf>
    <xf numFmtId="0" fontId="0" fillId="0" borderId="2" xfId="0" applyBorder="1" applyAlignment="1">
      <alignment vertical="center"/>
    </xf>
    <xf numFmtId="0" fontId="7" fillId="0" borderId="2" xfId="1" applyFont="1" applyBorder="1" applyAlignment="1">
      <alignment horizontal="justify" vertical="top" wrapText="1"/>
    </xf>
    <xf numFmtId="0" fontId="0" fillId="0" borderId="12" xfId="0" applyBorder="1" applyAlignment="1">
      <alignment vertical="center"/>
    </xf>
    <xf numFmtId="0" fontId="31" fillId="3" borderId="2" xfId="0" applyFont="1" applyFill="1" applyBorder="1" applyAlignment="1">
      <alignment vertical="center" wrapText="1"/>
    </xf>
    <xf numFmtId="0" fontId="0" fillId="0" borderId="23" xfId="0" applyBorder="1" applyAlignment="1">
      <alignment vertical="center"/>
    </xf>
    <xf numFmtId="0" fontId="31" fillId="3" borderId="2" xfId="0" applyFont="1" applyFill="1" applyBorder="1" applyAlignment="1">
      <alignment vertical="top" wrapText="1"/>
    </xf>
    <xf numFmtId="0" fontId="0" fillId="0" borderId="15" xfId="0" applyBorder="1" applyAlignment="1">
      <alignment vertical="center"/>
    </xf>
    <xf numFmtId="0" fontId="0" fillId="0" borderId="60" xfId="0" applyBorder="1" applyAlignment="1">
      <alignment vertical="center"/>
    </xf>
    <xf numFmtId="0" fontId="9" fillId="6" borderId="11" xfId="0" applyFont="1" applyFill="1" applyBorder="1" applyAlignment="1">
      <alignment horizontal="left" vertical="center" wrapText="1"/>
    </xf>
    <xf numFmtId="0" fontId="1" fillId="0" borderId="6" xfId="2" applyFont="1" applyBorder="1" applyAlignment="1" applyProtection="1">
      <alignment horizontal="left" vertical="center" wrapText="1"/>
      <protection hidden="1"/>
    </xf>
    <xf numFmtId="0" fontId="0" fillId="0" borderId="6" xfId="0" applyBorder="1" applyAlignment="1">
      <alignment horizontal="center" vertical="center"/>
    </xf>
    <xf numFmtId="0" fontId="25" fillId="0" borderId="6" xfId="2" applyFont="1" applyBorder="1" applyAlignment="1" applyProtection="1">
      <alignment horizontal="center" vertical="center" wrapText="1"/>
      <protection hidden="1"/>
    </xf>
    <xf numFmtId="0" fontId="25" fillId="0" borderId="59" xfId="2" applyFont="1" applyBorder="1" applyAlignment="1" applyProtection="1">
      <alignment horizontal="center" vertical="center" wrapText="1"/>
      <protection hidden="1"/>
    </xf>
    <xf numFmtId="14" fontId="1" fillId="0" borderId="44" xfId="2" applyNumberFormat="1" applyFont="1" applyBorder="1" applyAlignment="1" applyProtection="1">
      <alignment horizontal="center" vertical="center" wrapText="1"/>
      <protection hidden="1"/>
    </xf>
    <xf numFmtId="14" fontId="1" fillId="0" borderId="6" xfId="2" applyNumberFormat="1" applyFont="1" applyBorder="1" applyAlignment="1" applyProtection="1">
      <alignment horizontal="center" vertical="center" wrapText="1"/>
      <protection hidden="1"/>
    </xf>
    <xf numFmtId="0" fontId="7" fillId="0" borderId="6" xfId="1" applyFont="1" applyBorder="1" applyAlignment="1">
      <alignment horizontal="left" vertical="center" wrapText="1"/>
    </xf>
    <xf numFmtId="0" fontId="29" fillId="6" borderId="2" xfId="0" applyFont="1" applyFill="1" applyBorder="1" applyAlignment="1">
      <alignment horizontal="left" vertical="center" wrapText="1"/>
    </xf>
    <xf numFmtId="0" fontId="1" fillId="3" borderId="6" xfId="0" applyFont="1" applyFill="1" applyBorder="1" applyAlignment="1">
      <alignment vertical="center" wrapText="1"/>
    </xf>
  </cellXfs>
  <cellStyles count="5">
    <cellStyle name="Normal" xfId="0" builtinId="0"/>
    <cellStyle name="Normal 2" xfId="1" xr:uid="{00000000-0005-0000-0000-000001000000}"/>
    <cellStyle name="Normal 3" xfId="3" xr:uid="{00000000-0005-0000-0000-000002000000}"/>
    <cellStyle name="Normal_Matriz de Riesgos Servidores-v2" xfId="2" xr:uid="{00000000-0005-0000-0000-000003000000}"/>
    <cellStyle name="Percent 2" xfId="4" xr:uid="{00000000-0005-0000-0000-000004000000}"/>
  </cellStyles>
  <dxfs count="390">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s>
  <tableStyles count="0" defaultTableStyle="TableStyleMedium2" defaultPivotStyle="PivotStyleLight16"/>
  <colors>
    <mruColors>
      <color rgb="FFFFFF00"/>
      <color rgb="FFFFFF66"/>
      <color rgb="FF33B8F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AG70"/>
  <sheetViews>
    <sheetView tabSelected="1" zoomScaleNormal="100" workbookViewId="0">
      <pane xSplit="8" ySplit="6" topLeftCell="I7" activePane="bottomRight" state="frozen"/>
      <selection pane="topRight" activeCell="I1" sqref="I1"/>
      <selection pane="bottomLeft" activeCell="A9" sqref="A9"/>
      <selection pane="bottomRight" activeCell="C1" sqref="C1:C1048576"/>
    </sheetView>
  </sheetViews>
  <sheetFormatPr baseColWidth="10" defaultRowHeight="15" x14ac:dyDescent="0.25"/>
  <cols>
    <col min="1" max="1" width="1.7109375" style="117" customWidth="1"/>
    <col min="2" max="2" width="17" style="22" customWidth="1"/>
    <col min="3" max="3" width="13.85546875" style="23" hidden="1" customWidth="1"/>
    <col min="4" max="4" width="41.85546875" style="24" customWidth="1"/>
    <col min="5" max="6" width="13.7109375" style="24" hidden="1" customWidth="1"/>
    <col min="7" max="7" width="7.42578125" style="25" customWidth="1"/>
    <col min="8" max="8" width="25.5703125" style="26" customWidth="1"/>
    <col min="9" max="9" width="14" style="26" customWidth="1"/>
    <col min="10" max="10" width="17.42578125" style="27" customWidth="1"/>
    <col min="11" max="11" width="14.85546875" style="25" customWidth="1"/>
    <col min="12" max="12" width="15.28515625" style="25" customWidth="1"/>
    <col min="13" max="30" width="6.28515625" style="25" customWidth="1"/>
    <col min="31" max="31" width="7.42578125" style="25" customWidth="1"/>
    <col min="32" max="32" width="16.140625" style="25" customWidth="1"/>
    <col min="33" max="33" width="14.140625" style="25" customWidth="1"/>
    <col min="34" max="34" width="15.140625" style="25" customWidth="1"/>
    <col min="35" max="35" width="32.85546875" style="29" customWidth="1"/>
    <col min="36" max="36" width="11.28515625" style="28" customWidth="1"/>
    <col min="37" max="37" width="12.85546875" style="60" customWidth="1"/>
    <col min="38" max="38" width="11.140625" style="60" customWidth="1"/>
    <col min="39" max="39" width="10.5703125" style="60" customWidth="1"/>
    <col min="40" max="40" width="10" style="60" customWidth="1"/>
    <col min="41" max="41" width="8.7109375" style="60" customWidth="1"/>
    <col min="42" max="42" width="10" style="60" customWidth="1"/>
    <col min="43" max="44" width="9.5703125" style="60" customWidth="1"/>
    <col min="45" max="45" width="14.85546875" style="25" hidden="1" customWidth="1"/>
    <col min="46" max="46" width="12.28515625" style="25" hidden="1" customWidth="1"/>
    <col min="47" max="47" width="16.140625" style="30" bestFit="1" customWidth="1"/>
    <col min="48" max="48" width="16.140625" style="25" customWidth="1"/>
    <col min="49" max="49" width="16.140625" style="30" customWidth="1"/>
    <col min="50" max="50" width="15.28515625" style="25" customWidth="1"/>
    <col min="51" max="51" width="16.7109375" style="25" customWidth="1"/>
    <col min="52" max="52" width="18.28515625" style="30" hidden="1" customWidth="1"/>
    <col min="53" max="53" width="14.28515625" style="30" hidden="1" customWidth="1"/>
    <col min="54" max="54" width="13.7109375" style="31" customWidth="1"/>
    <col min="55" max="55" width="15.42578125" style="31" customWidth="1"/>
    <col min="56" max="56" width="25.85546875" style="26" customWidth="1"/>
    <col min="57" max="57" width="11" style="26" hidden="1" customWidth="1"/>
    <col min="58" max="58" width="11.5703125" style="26" hidden="1" customWidth="1"/>
    <col min="59" max="59" width="21.5703125" style="26" customWidth="1"/>
    <col min="60" max="60" width="22.5703125" style="26" hidden="1" customWidth="1"/>
    <col min="61" max="61" width="19.140625" style="26" customWidth="1"/>
    <col min="62" max="62" width="20.5703125" style="29" customWidth="1"/>
    <col min="63" max="63" width="21.140625" style="26" customWidth="1"/>
    <col min="64" max="64" width="25.85546875" style="26" customWidth="1"/>
    <col min="65" max="113" width="11.42578125" style="145"/>
    <col min="114" max="709" width="11.42578125" style="32"/>
  </cols>
  <sheetData>
    <row r="1" spans="1:709" s="117" customFormat="1" ht="25.5" customHeight="1" x14ac:dyDescent="0.25">
      <c r="B1" s="134"/>
      <c r="C1" s="135"/>
      <c r="D1" s="136"/>
      <c r="E1" s="136"/>
      <c r="F1" s="136"/>
      <c r="G1" s="137"/>
      <c r="H1" s="138"/>
      <c r="I1" s="138"/>
      <c r="J1" s="139" t="s">
        <v>52</v>
      </c>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40"/>
      <c r="AJ1" s="141"/>
      <c r="AK1" s="142"/>
      <c r="AL1" s="142"/>
      <c r="AM1" s="142"/>
      <c r="AN1" s="142"/>
      <c r="AO1" s="142"/>
      <c r="AP1" s="142"/>
      <c r="AQ1" s="142"/>
      <c r="AR1" s="142"/>
      <c r="AS1" s="137"/>
      <c r="AT1" s="137"/>
      <c r="AU1" s="143"/>
      <c r="AV1" s="137"/>
      <c r="AW1" s="143"/>
      <c r="AX1" s="137"/>
      <c r="AY1" s="137"/>
      <c r="AZ1" s="143"/>
      <c r="BA1" s="143"/>
      <c r="BB1" s="144"/>
      <c r="BC1" s="144"/>
      <c r="BD1" s="138"/>
      <c r="BE1" s="138"/>
      <c r="BF1" s="138"/>
      <c r="BG1" s="138"/>
      <c r="BH1" s="138"/>
      <c r="BI1" s="138"/>
      <c r="BJ1" s="140"/>
      <c r="BK1" s="242"/>
      <c r="BL1" s="242"/>
      <c r="BM1" s="145"/>
      <c r="BN1" s="145"/>
      <c r="BO1" s="145"/>
      <c r="BP1" s="145"/>
      <c r="BQ1" s="145"/>
      <c r="BR1" s="145"/>
      <c r="BS1" s="145"/>
      <c r="BT1" s="145"/>
      <c r="BU1" s="145"/>
      <c r="BV1" s="145"/>
      <c r="BW1" s="145"/>
      <c r="BX1" s="145"/>
      <c r="BY1" s="145"/>
      <c r="BZ1" s="145"/>
      <c r="CA1" s="145"/>
      <c r="CB1" s="145"/>
      <c r="CC1" s="145"/>
      <c r="CD1" s="145"/>
      <c r="CE1" s="145"/>
      <c r="CF1" s="145"/>
      <c r="CG1" s="145"/>
      <c r="CH1" s="145"/>
      <c r="CI1" s="145"/>
      <c r="CJ1" s="145"/>
      <c r="CK1" s="145"/>
      <c r="CL1" s="145"/>
      <c r="CM1" s="145"/>
      <c r="CN1" s="145"/>
      <c r="CO1" s="145"/>
      <c r="CP1" s="145"/>
      <c r="CQ1" s="145"/>
      <c r="CR1" s="145"/>
      <c r="CS1" s="145"/>
      <c r="CT1" s="145"/>
      <c r="CU1" s="145"/>
      <c r="CV1" s="145"/>
      <c r="CW1" s="145"/>
      <c r="CX1" s="145"/>
      <c r="CY1" s="145"/>
      <c r="CZ1" s="145"/>
      <c r="DA1" s="145"/>
      <c r="DB1" s="145"/>
      <c r="DC1" s="145"/>
      <c r="DD1" s="145"/>
      <c r="DE1" s="145"/>
      <c r="DF1" s="145"/>
      <c r="DG1" s="145"/>
      <c r="DH1" s="145"/>
      <c r="DI1" s="145"/>
      <c r="DJ1" s="145"/>
      <c r="DK1" s="145"/>
      <c r="DL1" s="145"/>
      <c r="DM1" s="145"/>
      <c r="DN1" s="145"/>
      <c r="DO1" s="145"/>
      <c r="DP1" s="145"/>
      <c r="DQ1" s="145"/>
      <c r="DR1" s="145"/>
      <c r="DS1" s="145"/>
      <c r="DT1" s="145"/>
      <c r="DU1" s="145"/>
      <c r="DV1" s="145"/>
      <c r="DW1" s="145"/>
      <c r="DX1" s="145"/>
      <c r="DY1" s="145"/>
      <c r="DZ1" s="145"/>
      <c r="EA1" s="145"/>
      <c r="EB1" s="145"/>
      <c r="EC1" s="145"/>
      <c r="ED1" s="145"/>
      <c r="EE1" s="145"/>
      <c r="EF1" s="145"/>
      <c r="EG1" s="145"/>
      <c r="EH1" s="145"/>
      <c r="EI1" s="145"/>
      <c r="EJ1" s="145"/>
      <c r="EK1" s="145"/>
      <c r="EL1" s="145"/>
      <c r="EM1" s="145"/>
      <c r="EN1" s="145"/>
      <c r="EO1" s="145"/>
      <c r="EP1" s="145"/>
      <c r="EQ1" s="145"/>
      <c r="ER1" s="145"/>
      <c r="ES1" s="145"/>
      <c r="ET1" s="145"/>
      <c r="EU1" s="145"/>
      <c r="EV1" s="145"/>
      <c r="EW1" s="145"/>
      <c r="EX1" s="145"/>
      <c r="EY1" s="145"/>
      <c r="EZ1" s="145"/>
      <c r="FA1" s="145"/>
      <c r="FB1" s="145"/>
      <c r="FC1" s="145"/>
      <c r="FD1" s="145"/>
      <c r="FE1" s="145"/>
      <c r="FF1" s="145"/>
      <c r="FG1" s="145"/>
      <c r="FH1" s="145"/>
      <c r="FI1" s="145"/>
      <c r="FJ1" s="145"/>
      <c r="FK1" s="145"/>
      <c r="FL1" s="145"/>
      <c r="FM1" s="145"/>
      <c r="FN1" s="145"/>
      <c r="FO1" s="145"/>
      <c r="FP1" s="145"/>
      <c r="FQ1" s="145"/>
      <c r="FR1" s="145"/>
      <c r="FS1" s="145"/>
      <c r="FT1" s="145"/>
      <c r="FU1" s="145"/>
      <c r="FV1" s="145"/>
      <c r="FW1" s="145"/>
      <c r="FX1" s="145"/>
      <c r="FY1" s="145"/>
      <c r="FZ1" s="145"/>
      <c r="GA1" s="145"/>
      <c r="GB1" s="145"/>
      <c r="GC1" s="145"/>
      <c r="GD1" s="145"/>
      <c r="GE1" s="145"/>
      <c r="GF1" s="145"/>
      <c r="GG1" s="145"/>
      <c r="GH1" s="145"/>
      <c r="GI1" s="145"/>
      <c r="GJ1" s="145"/>
      <c r="GK1" s="145"/>
      <c r="GL1" s="145"/>
      <c r="GM1" s="145"/>
      <c r="GN1" s="145"/>
      <c r="GO1" s="145"/>
      <c r="GP1" s="145"/>
      <c r="GQ1" s="145"/>
      <c r="GR1" s="145"/>
      <c r="GS1" s="145"/>
      <c r="GT1" s="145"/>
      <c r="GU1" s="145"/>
      <c r="GV1" s="145"/>
      <c r="GW1" s="145"/>
      <c r="GX1" s="145"/>
      <c r="GY1" s="145"/>
      <c r="GZ1" s="145"/>
      <c r="HA1" s="145"/>
      <c r="HB1" s="145"/>
      <c r="HC1" s="145"/>
      <c r="HD1" s="145"/>
      <c r="HE1" s="145"/>
      <c r="HF1" s="145"/>
      <c r="HG1" s="145"/>
      <c r="HH1" s="145"/>
      <c r="HI1" s="145"/>
      <c r="HJ1" s="145"/>
      <c r="HK1" s="145"/>
      <c r="HL1" s="145"/>
      <c r="HM1" s="145"/>
      <c r="HN1" s="145"/>
      <c r="HO1" s="145"/>
      <c r="HP1" s="145"/>
      <c r="HQ1" s="145"/>
      <c r="HR1" s="145"/>
      <c r="HS1" s="145"/>
      <c r="HT1" s="145"/>
      <c r="HU1" s="145"/>
      <c r="HV1" s="145"/>
      <c r="HW1" s="145"/>
      <c r="HX1" s="145"/>
      <c r="HY1" s="145"/>
      <c r="HZ1" s="145"/>
      <c r="IA1" s="145"/>
      <c r="IB1" s="145"/>
      <c r="IC1" s="145"/>
      <c r="ID1" s="145"/>
      <c r="IE1" s="145"/>
      <c r="IF1" s="145"/>
      <c r="IG1" s="145"/>
      <c r="IH1" s="145"/>
      <c r="II1" s="145"/>
      <c r="IJ1" s="145"/>
      <c r="IK1" s="145"/>
      <c r="IL1" s="145"/>
      <c r="IM1" s="145"/>
      <c r="IN1" s="145"/>
      <c r="IO1" s="145"/>
      <c r="IP1" s="145"/>
      <c r="IQ1" s="145"/>
      <c r="IR1" s="145"/>
      <c r="IS1" s="145"/>
      <c r="IT1" s="145"/>
      <c r="IU1" s="145"/>
      <c r="IV1" s="145"/>
      <c r="IW1" s="145"/>
      <c r="IX1" s="145"/>
      <c r="IY1" s="145"/>
      <c r="IZ1" s="145"/>
      <c r="JA1" s="145"/>
      <c r="JB1" s="145"/>
      <c r="JC1" s="145"/>
      <c r="JD1" s="145"/>
      <c r="JE1" s="145"/>
      <c r="JF1" s="145"/>
      <c r="JG1" s="145"/>
      <c r="JH1" s="145"/>
      <c r="JI1" s="145"/>
      <c r="JJ1" s="145"/>
      <c r="JK1" s="145"/>
      <c r="JL1" s="145"/>
      <c r="JM1" s="145"/>
      <c r="JN1" s="145"/>
      <c r="JO1" s="145"/>
      <c r="JP1" s="145"/>
      <c r="JQ1" s="145"/>
      <c r="JR1" s="145"/>
      <c r="JS1" s="145"/>
      <c r="JT1" s="145"/>
      <c r="JU1" s="145"/>
      <c r="JV1" s="145"/>
      <c r="JW1" s="145"/>
      <c r="JX1" s="145"/>
      <c r="JY1" s="145"/>
      <c r="JZ1" s="145"/>
      <c r="KA1" s="145"/>
      <c r="KB1" s="145"/>
      <c r="KC1" s="145"/>
      <c r="KD1" s="145"/>
      <c r="KE1" s="145"/>
      <c r="KF1" s="145"/>
      <c r="KG1" s="145"/>
      <c r="KH1" s="145"/>
      <c r="KI1" s="145"/>
      <c r="KJ1" s="145"/>
      <c r="KK1" s="145"/>
      <c r="KL1" s="145"/>
      <c r="KM1" s="145"/>
      <c r="KN1" s="145"/>
      <c r="KO1" s="145"/>
      <c r="KP1" s="145"/>
      <c r="KQ1" s="145"/>
      <c r="KR1" s="145"/>
      <c r="KS1" s="145"/>
      <c r="KT1" s="145"/>
      <c r="KU1" s="145"/>
      <c r="KV1" s="145"/>
      <c r="KW1" s="145"/>
      <c r="KX1" s="145"/>
      <c r="KY1" s="145"/>
      <c r="KZ1" s="145"/>
      <c r="LA1" s="145"/>
      <c r="LB1" s="145"/>
      <c r="LC1" s="145"/>
      <c r="LD1" s="145"/>
      <c r="LE1" s="145"/>
      <c r="LF1" s="145"/>
      <c r="LG1" s="145"/>
      <c r="LH1" s="145"/>
      <c r="LI1" s="145"/>
      <c r="LJ1" s="145"/>
      <c r="LK1" s="145"/>
      <c r="LL1" s="145"/>
      <c r="LM1" s="145"/>
      <c r="LN1" s="145"/>
      <c r="LO1" s="145"/>
      <c r="LP1" s="145"/>
      <c r="LQ1" s="145"/>
      <c r="LR1" s="145"/>
      <c r="LS1" s="145"/>
      <c r="LT1" s="145"/>
      <c r="LU1" s="145"/>
      <c r="LV1" s="145"/>
      <c r="LW1" s="145"/>
      <c r="LX1" s="145"/>
      <c r="LY1" s="145"/>
      <c r="LZ1" s="145"/>
      <c r="MA1" s="145"/>
      <c r="MB1" s="145"/>
      <c r="MC1" s="145"/>
      <c r="MD1" s="145"/>
      <c r="ME1" s="145"/>
      <c r="MF1" s="145"/>
      <c r="MG1" s="145"/>
      <c r="MH1" s="145"/>
      <c r="MI1" s="145"/>
      <c r="MJ1" s="145"/>
      <c r="MK1" s="145"/>
      <c r="ML1" s="145"/>
      <c r="MM1" s="145"/>
      <c r="MN1" s="145"/>
      <c r="MO1" s="145"/>
      <c r="MP1" s="145"/>
      <c r="MQ1" s="145"/>
      <c r="MR1" s="145"/>
      <c r="MS1" s="145"/>
      <c r="MT1" s="145"/>
      <c r="MU1" s="145"/>
      <c r="MV1" s="145"/>
      <c r="MW1" s="145"/>
      <c r="MX1" s="145"/>
      <c r="MY1" s="145"/>
      <c r="MZ1" s="145"/>
      <c r="NA1" s="145"/>
      <c r="NB1" s="145"/>
      <c r="NC1" s="145"/>
      <c r="ND1" s="145"/>
      <c r="NE1" s="145"/>
      <c r="NF1" s="145"/>
      <c r="NG1" s="145"/>
      <c r="NH1" s="145"/>
      <c r="NI1" s="145"/>
      <c r="NJ1" s="145"/>
      <c r="NK1" s="145"/>
      <c r="NL1" s="145"/>
      <c r="NM1" s="145"/>
      <c r="NN1" s="145"/>
      <c r="NO1" s="145"/>
      <c r="NP1" s="145"/>
      <c r="NQ1" s="145"/>
      <c r="NR1" s="145"/>
      <c r="NS1" s="145"/>
      <c r="NT1" s="145"/>
      <c r="NU1" s="145"/>
      <c r="NV1" s="145"/>
      <c r="NW1" s="145"/>
      <c r="NX1" s="145"/>
      <c r="NY1" s="145"/>
      <c r="NZ1" s="145"/>
      <c r="OA1" s="145"/>
      <c r="OB1" s="145"/>
      <c r="OC1" s="145"/>
      <c r="OD1" s="145"/>
      <c r="OE1" s="145"/>
      <c r="OF1" s="145"/>
      <c r="OG1" s="145"/>
      <c r="OH1" s="145"/>
      <c r="OI1" s="145"/>
      <c r="OJ1" s="145"/>
      <c r="OK1" s="145"/>
      <c r="OL1" s="145"/>
      <c r="OM1" s="145"/>
      <c r="ON1" s="145"/>
      <c r="OO1" s="145"/>
      <c r="OP1" s="145"/>
      <c r="OQ1" s="145"/>
      <c r="OR1" s="145"/>
      <c r="OS1" s="145"/>
      <c r="OT1" s="145"/>
      <c r="OU1" s="145"/>
      <c r="OV1" s="145"/>
      <c r="OW1" s="145"/>
      <c r="OX1" s="145"/>
      <c r="OY1" s="145"/>
      <c r="OZ1" s="145"/>
      <c r="PA1" s="145"/>
      <c r="PB1" s="145"/>
      <c r="PC1" s="145"/>
      <c r="PD1" s="145"/>
      <c r="PE1" s="145"/>
      <c r="PF1" s="145"/>
      <c r="PG1" s="145"/>
      <c r="PH1" s="145"/>
      <c r="PI1" s="145"/>
      <c r="PJ1" s="145"/>
      <c r="PK1" s="145"/>
      <c r="PL1" s="145"/>
      <c r="PM1" s="145"/>
      <c r="PN1" s="145"/>
      <c r="PO1" s="145"/>
      <c r="PP1" s="145"/>
      <c r="PQ1" s="145"/>
      <c r="PR1" s="145"/>
      <c r="PS1" s="145"/>
      <c r="PT1" s="145"/>
      <c r="PU1" s="145"/>
      <c r="PV1" s="145"/>
      <c r="PW1" s="145"/>
      <c r="PX1" s="145"/>
      <c r="PY1" s="145"/>
      <c r="PZ1" s="145"/>
      <c r="QA1" s="145"/>
      <c r="QB1" s="145"/>
      <c r="QC1" s="145"/>
      <c r="QD1" s="145"/>
      <c r="QE1" s="145"/>
      <c r="QF1" s="145"/>
      <c r="QG1" s="145"/>
      <c r="QH1" s="145"/>
      <c r="QI1" s="145"/>
      <c r="QJ1" s="145"/>
      <c r="QK1" s="145"/>
      <c r="QL1" s="145"/>
      <c r="QM1" s="145"/>
      <c r="QN1" s="145"/>
      <c r="QO1" s="145"/>
      <c r="QP1" s="145"/>
      <c r="QQ1" s="145"/>
      <c r="QR1" s="145"/>
      <c r="QS1" s="145"/>
      <c r="QT1" s="145"/>
      <c r="QU1" s="145"/>
      <c r="QV1" s="145"/>
      <c r="QW1" s="145"/>
      <c r="QX1" s="145"/>
      <c r="QY1" s="145"/>
      <c r="QZ1" s="145"/>
      <c r="RA1" s="145"/>
      <c r="RB1" s="145"/>
      <c r="RC1" s="145"/>
      <c r="RD1" s="145"/>
      <c r="RE1" s="145"/>
      <c r="RF1" s="145"/>
      <c r="RG1" s="145"/>
      <c r="RH1" s="145"/>
      <c r="RI1" s="145"/>
      <c r="RJ1" s="145"/>
      <c r="RK1" s="145"/>
      <c r="RL1" s="145"/>
      <c r="RM1" s="145"/>
      <c r="RN1" s="145"/>
      <c r="RO1" s="145"/>
      <c r="RP1" s="145"/>
      <c r="RQ1" s="145"/>
      <c r="RR1" s="145"/>
      <c r="RS1" s="145"/>
      <c r="RT1" s="145"/>
      <c r="RU1" s="145"/>
      <c r="RV1" s="145"/>
      <c r="RW1" s="145"/>
      <c r="RX1" s="145"/>
      <c r="RY1" s="145"/>
      <c r="RZ1" s="145"/>
      <c r="SA1" s="145"/>
      <c r="SB1" s="145"/>
      <c r="SC1" s="145"/>
      <c r="SD1" s="145"/>
      <c r="SE1" s="145"/>
      <c r="SF1" s="145"/>
      <c r="SG1" s="145"/>
      <c r="SH1" s="145"/>
      <c r="SI1" s="145"/>
      <c r="SJ1" s="145"/>
      <c r="SK1" s="145"/>
      <c r="SL1" s="145"/>
      <c r="SM1" s="145"/>
      <c r="SN1" s="145"/>
      <c r="SO1" s="145"/>
      <c r="SP1" s="145"/>
      <c r="SQ1" s="145"/>
      <c r="SR1" s="145"/>
      <c r="SS1" s="145"/>
      <c r="ST1" s="145"/>
      <c r="SU1" s="145"/>
      <c r="SV1" s="145"/>
      <c r="SW1" s="145"/>
      <c r="SX1" s="145"/>
      <c r="SY1" s="145"/>
      <c r="SZ1" s="145"/>
      <c r="TA1" s="145"/>
      <c r="TB1" s="145"/>
      <c r="TC1" s="145"/>
      <c r="TD1" s="145"/>
      <c r="TE1" s="145"/>
      <c r="TF1" s="145"/>
      <c r="TG1" s="145"/>
      <c r="TH1" s="145"/>
      <c r="TI1" s="145"/>
      <c r="TJ1" s="145"/>
      <c r="TK1" s="145"/>
      <c r="TL1" s="145"/>
      <c r="TM1" s="145"/>
      <c r="TN1" s="145"/>
      <c r="TO1" s="145"/>
      <c r="TP1" s="145"/>
      <c r="TQ1" s="145"/>
      <c r="TR1" s="145"/>
      <c r="TS1" s="145"/>
      <c r="TT1" s="145"/>
      <c r="TU1" s="145"/>
      <c r="TV1" s="145"/>
      <c r="TW1" s="145"/>
      <c r="TX1" s="145"/>
      <c r="TY1" s="145"/>
      <c r="TZ1" s="145"/>
      <c r="UA1" s="145"/>
      <c r="UB1" s="145"/>
      <c r="UC1" s="145"/>
      <c r="UD1" s="145"/>
      <c r="UE1" s="145"/>
      <c r="UF1" s="145"/>
      <c r="UG1" s="145"/>
      <c r="UH1" s="145"/>
      <c r="UI1" s="145"/>
      <c r="UJ1" s="145"/>
      <c r="UK1" s="145"/>
      <c r="UL1" s="145"/>
      <c r="UM1" s="145"/>
      <c r="UN1" s="145"/>
      <c r="UO1" s="145"/>
      <c r="UP1" s="145"/>
      <c r="UQ1" s="145"/>
      <c r="UR1" s="145"/>
      <c r="US1" s="145"/>
      <c r="UT1" s="145"/>
      <c r="UU1" s="145"/>
      <c r="UV1" s="145"/>
      <c r="UW1" s="145"/>
      <c r="UX1" s="145"/>
      <c r="UY1" s="145"/>
      <c r="UZ1" s="145"/>
      <c r="VA1" s="145"/>
      <c r="VB1" s="145"/>
      <c r="VC1" s="145"/>
      <c r="VD1" s="145"/>
      <c r="VE1" s="145"/>
      <c r="VF1" s="145"/>
      <c r="VG1" s="145"/>
      <c r="VH1" s="145"/>
      <c r="VI1" s="145"/>
      <c r="VJ1" s="145"/>
      <c r="VK1" s="145"/>
      <c r="VL1" s="145"/>
      <c r="VM1" s="145"/>
      <c r="VN1" s="145"/>
      <c r="VO1" s="145"/>
      <c r="VP1" s="145"/>
      <c r="VQ1" s="145"/>
      <c r="VR1" s="145"/>
      <c r="VS1" s="145"/>
      <c r="VT1" s="145"/>
      <c r="VU1" s="145"/>
      <c r="VV1" s="145"/>
      <c r="VW1" s="145"/>
      <c r="VX1" s="145"/>
      <c r="VY1" s="145"/>
      <c r="VZ1" s="145"/>
      <c r="WA1" s="145"/>
      <c r="WB1" s="145"/>
      <c r="WC1" s="145"/>
      <c r="WD1" s="145"/>
      <c r="WE1" s="145"/>
      <c r="WF1" s="145"/>
      <c r="WG1" s="145"/>
      <c r="WH1" s="145"/>
      <c r="WI1" s="145"/>
      <c r="WJ1" s="145"/>
      <c r="WK1" s="145"/>
      <c r="WL1" s="145"/>
      <c r="WM1" s="145"/>
      <c r="WN1" s="145"/>
      <c r="WO1" s="145"/>
      <c r="WP1" s="145"/>
      <c r="WQ1" s="145"/>
      <c r="WR1" s="145"/>
      <c r="WS1" s="145"/>
      <c r="WT1" s="145"/>
      <c r="WU1" s="145"/>
      <c r="WV1" s="145"/>
      <c r="WW1" s="145"/>
      <c r="WX1" s="145"/>
      <c r="WY1" s="145"/>
      <c r="WZ1" s="145"/>
      <c r="XA1" s="145"/>
      <c r="XB1" s="145"/>
      <c r="XC1" s="145"/>
      <c r="XD1" s="145"/>
      <c r="XE1" s="145"/>
      <c r="XF1" s="145"/>
      <c r="XG1" s="145"/>
      <c r="XH1" s="145"/>
      <c r="XI1" s="145"/>
      <c r="XJ1" s="145"/>
      <c r="XK1" s="145"/>
      <c r="XL1" s="145"/>
      <c r="XM1" s="145"/>
      <c r="XN1" s="145"/>
      <c r="XO1" s="145"/>
      <c r="XP1" s="145"/>
      <c r="XQ1" s="145"/>
      <c r="XR1" s="145"/>
      <c r="XS1" s="145"/>
      <c r="XT1" s="145"/>
      <c r="XU1" s="145"/>
      <c r="XV1" s="145"/>
      <c r="XW1" s="145"/>
      <c r="XX1" s="145"/>
      <c r="XY1" s="145"/>
      <c r="XZ1" s="145"/>
      <c r="YA1" s="145"/>
      <c r="YB1" s="145"/>
      <c r="YC1" s="145"/>
      <c r="YD1" s="145"/>
      <c r="YE1" s="145"/>
      <c r="YF1" s="145"/>
      <c r="YG1" s="145"/>
      <c r="YH1" s="145"/>
      <c r="YI1" s="145"/>
      <c r="YJ1" s="145"/>
      <c r="YK1" s="145"/>
      <c r="YL1" s="145"/>
      <c r="YM1" s="145"/>
      <c r="YN1" s="145"/>
      <c r="YO1" s="145"/>
      <c r="YP1" s="145"/>
      <c r="YQ1" s="145"/>
      <c r="YR1" s="145"/>
      <c r="YS1" s="145"/>
      <c r="YT1" s="145"/>
      <c r="YU1" s="145"/>
      <c r="YV1" s="145"/>
      <c r="YW1" s="145"/>
      <c r="YX1" s="145"/>
      <c r="YY1" s="145"/>
      <c r="YZ1" s="145"/>
      <c r="ZA1" s="145"/>
      <c r="ZB1" s="145"/>
      <c r="ZC1" s="145"/>
      <c r="ZD1" s="145"/>
      <c r="ZE1" s="145"/>
      <c r="ZF1" s="145"/>
      <c r="ZG1" s="145"/>
      <c r="ZH1" s="145"/>
      <c r="ZI1" s="145"/>
      <c r="ZJ1" s="145"/>
      <c r="ZK1" s="145"/>
      <c r="ZL1" s="145"/>
      <c r="ZM1" s="145"/>
      <c r="ZN1" s="145"/>
      <c r="ZO1" s="145"/>
      <c r="ZP1" s="145"/>
      <c r="ZQ1" s="145"/>
      <c r="ZR1" s="145"/>
      <c r="ZS1" s="145"/>
      <c r="ZT1" s="145"/>
      <c r="ZU1" s="145"/>
      <c r="ZV1" s="145"/>
      <c r="ZW1" s="145"/>
      <c r="ZX1" s="145"/>
      <c r="ZY1" s="145"/>
      <c r="ZZ1" s="145"/>
      <c r="AAA1" s="145"/>
      <c r="AAB1" s="145"/>
      <c r="AAC1" s="145"/>
      <c r="AAD1" s="145"/>
      <c r="AAE1" s="145"/>
      <c r="AAF1" s="145"/>
      <c r="AAG1" s="145"/>
    </row>
    <row r="2" spans="1:709" s="117" customFormat="1" ht="6.75" customHeight="1" thickBot="1" x14ac:dyDescent="0.3">
      <c r="B2" s="134"/>
      <c r="C2" s="135"/>
      <c r="D2" s="136"/>
      <c r="E2" s="136"/>
      <c r="F2" s="136"/>
      <c r="G2" s="137"/>
      <c r="H2" s="143"/>
      <c r="I2" s="143"/>
      <c r="J2" s="146"/>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40"/>
      <c r="AJ2" s="141"/>
      <c r="AK2" s="142"/>
      <c r="AL2" s="142"/>
      <c r="AM2" s="142"/>
      <c r="AN2" s="142"/>
      <c r="AO2" s="142"/>
      <c r="AP2" s="142"/>
      <c r="AQ2" s="142"/>
      <c r="AR2" s="142"/>
      <c r="AS2" s="137"/>
      <c r="AT2" s="137"/>
      <c r="AU2" s="143"/>
      <c r="AV2" s="137"/>
      <c r="AW2" s="143"/>
      <c r="AX2" s="137"/>
      <c r="AY2" s="137"/>
      <c r="AZ2" s="143"/>
      <c r="BA2" s="143"/>
      <c r="BB2" s="144"/>
      <c r="BC2" s="144"/>
      <c r="BD2" s="138"/>
      <c r="BE2" s="138"/>
      <c r="BF2" s="138"/>
      <c r="BG2" s="138"/>
      <c r="BH2" s="138"/>
      <c r="BI2" s="138"/>
      <c r="BJ2" s="140"/>
      <c r="BK2" s="242"/>
      <c r="BL2" s="242"/>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c r="TB2" s="145"/>
      <c r="TC2" s="145"/>
      <c r="TD2" s="145"/>
      <c r="TE2" s="145"/>
      <c r="TF2" s="145"/>
      <c r="TG2" s="145"/>
      <c r="TH2" s="145"/>
      <c r="TI2" s="145"/>
      <c r="TJ2" s="145"/>
      <c r="TK2" s="145"/>
      <c r="TL2" s="145"/>
      <c r="TM2" s="145"/>
      <c r="TN2" s="145"/>
      <c r="TO2" s="145"/>
      <c r="TP2" s="145"/>
      <c r="TQ2" s="145"/>
      <c r="TR2" s="145"/>
      <c r="TS2" s="145"/>
      <c r="TT2" s="145"/>
      <c r="TU2" s="145"/>
      <c r="TV2" s="145"/>
      <c r="TW2" s="145"/>
      <c r="TX2" s="145"/>
      <c r="TY2" s="145"/>
      <c r="TZ2" s="145"/>
      <c r="UA2" s="145"/>
      <c r="UB2" s="145"/>
      <c r="UC2" s="145"/>
      <c r="UD2" s="145"/>
      <c r="UE2" s="145"/>
      <c r="UF2" s="145"/>
      <c r="UG2" s="145"/>
      <c r="UH2" s="145"/>
      <c r="UI2" s="145"/>
      <c r="UJ2" s="145"/>
      <c r="UK2" s="145"/>
      <c r="UL2" s="145"/>
      <c r="UM2" s="145"/>
      <c r="UN2" s="145"/>
      <c r="UO2" s="145"/>
      <c r="UP2" s="145"/>
      <c r="UQ2" s="145"/>
      <c r="UR2" s="145"/>
      <c r="US2" s="145"/>
      <c r="UT2" s="145"/>
      <c r="UU2" s="145"/>
      <c r="UV2" s="145"/>
      <c r="UW2" s="145"/>
      <c r="UX2" s="145"/>
      <c r="UY2" s="145"/>
      <c r="UZ2" s="145"/>
      <c r="VA2" s="145"/>
      <c r="VB2" s="145"/>
      <c r="VC2" s="145"/>
      <c r="VD2" s="145"/>
      <c r="VE2" s="145"/>
      <c r="VF2" s="145"/>
      <c r="VG2" s="145"/>
      <c r="VH2" s="145"/>
      <c r="VI2" s="145"/>
      <c r="VJ2" s="145"/>
      <c r="VK2" s="145"/>
      <c r="VL2" s="145"/>
      <c r="VM2" s="145"/>
      <c r="VN2" s="145"/>
      <c r="VO2" s="145"/>
      <c r="VP2" s="145"/>
      <c r="VQ2" s="145"/>
      <c r="VR2" s="145"/>
      <c r="VS2" s="145"/>
      <c r="VT2" s="145"/>
      <c r="VU2" s="145"/>
      <c r="VV2" s="145"/>
      <c r="VW2" s="145"/>
      <c r="VX2" s="145"/>
      <c r="VY2" s="145"/>
      <c r="VZ2" s="145"/>
      <c r="WA2" s="145"/>
      <c r="WB2" s="145"/>
      <c r="WC2" s="145"/>
      <c r="WD2" s="145"/>
      <c r="WE2" s="145"/>
      <c r="WF2" s="145"/>
      <c r="WG2" s="145"/>
      <c r="WH2" s="145"/>
      <c r="WI2" s="145"/>
      <c r="WJ2" s="145"/>
      <c r="WK2" s="145"/>
      <c r="WL2" s="145"/>
      <c r="WM2" s="145"/>
      <c r="WN2" s="145"/>
      <c r="WO2" s="145"/>
      <c r="WP2" s="145"/>
      <c r="WQ2" s="145"/>
      <c r="WR2" s="145"/>
      <c r="WS2" s="145"/>
      <c r="WT2" s="145"/>
      <c r="WU2" s="145"/>
      <c r="WV2" s="145"/>
      <c r="WW2" s="145"/>
      <c r="WX2" s="145"/>
      <c r="WY2" s="145"/>
      <c r="WZ2" s="145"/>
      <c r="XA2" s="145"/>
      <c r="XB2" s="145"/>
      <c r="XC2" s="145"/>
      <c r="XD2" s="145"/>
      <c r="XE2" s="145"/>
      <c r="XF2" s="145"/>
      <c r="XG2" s="145"/>
      <c r="XH2" s="145"/>
      <c r="XI2" s="145"/>
      <c r="XJ2" s="145"/>
      <c r="XK2" s="145"/>
      <c r="XL2" s="145"/>
      <c r="XM2" s="145"/>
      <c r="XN2" s="145"/>
      <c r="XO2" s="145"/>
      <c r="XP2" s="145"/>
      <c r="XQ2" s="145"/>
      <c r="XR2" s="145"/>
      <c r="XS2" s="145"/>
      <c r="XT2" s="145"/>
      <c r="XU2" s="145"/>
      <c r="XV2" s="145"/>
      <c r="XW2" s="145"/>
      <c r="XX2" s="145"/>
      <c r="XY2" s="145"/>
      <c r="XZ2" s="145"/>
      <c r="YA2" s="145"/>
      <c r="YB2" s="145"/>
      <c r="YC2" s="145"/>
      <c r="YD2" s="145"/>
      <c r="YE2" s="145"/>
      <c r="YF2" s="145"/>
      <c r="YG2" s="145"/>
      <c r="YH2" s="145"/>
      <c r="YI2" s="145"/>
      <c r="YJ2" s="145"/>
      <c r="YK2" s="145"/>
      <c r="YL2" s="145"/>
      <c r="YM2" s="145"/>
      <c r="YN2" s="145"/>
      <c r="YO2" s="145"/>
      <c r="YP2" s="145"/>
      <c r="YQ2" s="145"/>
      <c r="YR2" s="145"/>
      <c r="YS2" s="145"/>
      <c r="YT2" s="145"/>
      <c r="YU2" s="145"/>
      <c r="YV2" s="145"/>
      <c r="YW2" s="145"/>
      <c r="YX2" s="145"/>
      <c r="YY2" s="145"/>
      <c r="YZ2" s="145"/>
      <c r="ZA2" s="145"/>
      <c r="ZB2" s="145"/>
      <c r="ZC2" s="145"/>
      <c r="ZD2" s="145"/>
      <c r="ZE2" s="145"/>
      <c r="ZF2" s="145"/>
      <c r="ZG2" s="145"/>
      <c r="ZH2" s="145"/>
      <c r="ZI2" s="145"/>
      <c r="ZJ2" s="145"/>
      <c r="ZK2" s="145"/>
      <c r="ZL2" s="145"/>
      <c r="ZM2" s="145"/>
      <c r="ZN2" s="145"/>
      <c r="ZO2" s="145"/>
      <c r="ZP2" s="145"/>
      <c r="ZQ2" s="145"/>
      <c r="ZR2" s="145"/>
      <c r="ZS2" s="145"/>
      <c r="ZT2" s="145"/>
      <c r="ZU2" s="145"/>
      <c r="ZV2" s="145"/>
      <c r="ZW2" s="145"/>
      <c r="ZX2" s="145"/>
      <c r="ZY2" s="145"/>
      <c r="ZZ2" s="145"/>
      <c r="AAA2" s="145"/>
      <c r="AAB2" s="145"/>
      <c r="AAC2" s="145"/>
      <c r="AAD2" s="145"/>
      <c r="AAE2" s="145"/>
      <c r="AAF2" s="145"/>
      <c r="AAG2" s="145"/>
    </row>
    <row r="3" spans="1:709" ht="20.25" customHeight="1" thickBot="1" x14ac:dyDescent="0.3">
      <c r="A3" s="145"/>
      <c r="B3" s="156" t="s">
        <v>123</v>
      </c>
      <c r="C3" s="157"/>
      <c r="D3" s="157"/>
      <c r="E3" s="157"/>
      <c r="F3" s="157"/>
      <c r="G3" s="157"/>
      <c r="H3" s="157"/>
      <c r="I3" s="157"/>
      <c r="J3" s="158"/>
      <c r="K3" s="159" t="s">
        <v>124</v>
      </c>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1"/>
      <c r="AZ3" s="162" t="s">
        <v>148</v>
      </c>
      <c r="BA3" s="162" t="s">
        <v>125</v>
      </c>
      <c r="BB3" s="244" t="s">
        <v>53</v>
      </c>
      <c r="BC3" s="245"/>
      <c r="BD3" s="245"/>
      <c r="BE3" s="245"/>
      <c r="BF3" s="245"/>
      <c r="BG3" s="245"/>
      <c r="BH3" s="245"/>
      <c r="BI3" s="245"/>
      <c r="BJ3" s="245"/>
      <c r="BK3" s="245"/>
      <c r="BL3" s="246"/>
    </row>
    <row r="4" spans="1:709" ht="19.5" customHeight="1" thickBot="1" x14ac:dyDescent="0.3">
      <c r="A4" s="145"/>
      <c r="B4" s="165" t="s">
        <v>54</v>
      </c>
      <c r="C4" s="168" t="s">
        <v>55</v>
      </c>
      <c r="D4" s="168" t="s">
        <v>2</v>
      </c>
      <c r="E4" s="182" t="s">
        <v>126</v>
      </c>
      <c r="F4" s="182" t="s">
        <v>127</v>
      </c>
      <c r="G4" s="184" t="s">
        <v>56</v>
      </c>
      <c r="H4" s="185"/>
      <c r="I4" s="186"/>
      <c r="J4" s="190" t="s">
        <v>11</v>
      </c>
      <c r="K4" s="193" t="s">
        <v>57</v>
      </c>
      <c r="L4" s="194"/>
      <c r="M4" s="194"/>
      <c r="N4" s="194"/>
      <c r="O4" s="194"/>
      <c r="P4" s="194"/>
      <c r="Q4" s="194"/>
      <c r="R4" s="194"/>
      <c r="S4" s="194"/>
      <c r="T4" s="194"/>
      <c r="U4" s="194"/>
      <c r="V4" s="194"/>
      <c r="W4" s="194"/>
      <c r="X4" s="194"/>
      <c r="Y4" s="194"/>
      <c r="Z4" s="194"/>
      <c r="AA4" s="194"/>
      <c r="AB4" s="194"/>
      <c r="AC4" s="194"/>
      <c r="AD4" s="194"/>
      <c r="AE4" s="194"/>
      <c r="AF4" s="194"/>
      <c r="AG4" s="194"/>
      <c r="AH4" s="195"/>
      <c r="AI4" s="171" t="s">
        <v>58</v>
      </c>
      <c r="AJ4" s="172"/>
      <c r="AK4" s="172"/>
      <c r="AL4" s="172"/>
      <c r="AM4" s="172"/>
      <c r="AN4" s="172"/>
      <c r="AO4" s="172"/>
      <c r="AP4" s="172"/>
      <c r="AQ4" s="172"/>
      <c r="AR4" s="172"/>
      <c r="AS4" s="172"/>
      <c r="AT4" s="172"/>
      <c r="AU4" s="172"/>
      <c r="AV4" s="172"/>
      <c r="AW4" s="172"/>
      <c r="AX4" s="172"/>
      <c r="AY4" s="173"/>
      <c r="AZ4" s="163"/>
      <c r="BA4" s="163"/>
      <c r="BB4" s="247"/>
      <c r="BC4" s="248"/>
      <c r="BD4" s="248"/>
      <c r="BE4" s="248"/>
      <c r="BF4" s="248"/>
      <c r="BG4" s="248"/>
      <c r="BH4" s="248"/>
      <c r="BI4" s="248"/>
      <c r="BJ4" s="248"/>
      <c r="BK4" s="248"/>
      <c r="BL4" s="249"/>
    </row>
    <row r="5" spans="1:709" ht="52.5" customHeight="1" thickBot="1" x14ac:dyDescent="0.3">
      <c r="A5" s="145"/>
      <c r="B5" s="166"/>
      <c r="C5" s="169"/>
      <c r="D5" s="169"/>
      <c r="E5" s="182"/>
      <c r="F5" s="182"/>
      <c r="G5" s="187"/>
      <c r="H5" s="188"/>
      <c r="I5" s="189"/>
      <c r="J5" s="191"/>
      <c r="K5" s="174" t="s">
        <v>59</v>
      </c>
      <c r="L5" s="175"/>
      <c r="M5" s="175"/>
      <c r="N5" s="175"/>
      <c r="O5" s="175"/>
      <c r="P5" s="175"/>
      <c r="Q5" s="175"/>
      <c r="R5" s="175"/>
      <c r="S5" s="175"/>
      <c r="T5" s="175"/>
      <c r="U5" s="175"/>
      <c r="V5" s="175"/>
      <c r="W5" s="175"/>
      <c r="X5" s="175"/>
      <c r="Y5" s="175"/>
      <c r="Z5" s="175"/>
      <c r="AA5" s="175"/>
      <c r="AB5" s="175"/>
      <c r="AC5" s="175"/>
      <c r="AD5" s="175"/>
      <c r="AE5" s="175"/>
      <c r="AF5" s="175"/>
      <c r="AG5" s="175"/>
      <c r="AH5" s="176"/>
      <c r="AI5" s="177" t="s">
        <v>60</v>
      </c>
      <c r="AJ5" s="178" t="s">
        <v>61</v>
      </c>
      <c r="AK5" s="61" t="s">
        <v>62</v>
      </c>
      <c r="AL5" s="61" t="s">
        <v>165</v>
      </c>
      <c r="AM5" s="61" t="s">
        <v>63</v>
      </c>
      <c r="AN5" s="61" t="s">
        <v>64</v>
      </c>
      <c r="AO5" s="61" t="s">
        <v>164</v>
      </c>
      <c r="AP5" s="61" t="s">
        <v>163</v>
      </c>
      <c r="AQ5" s="61" t="s">
        <v>65</v>
      </c>
      <c r="AR5" s="112" t="s">
        <v>158</v>
      </c>
      <c r="AS5" s="180" t="s">
        <v>128</v>
      </c>
      <c r="AT5" s="181"/>
      <c r="AU5" s="174" t="s">
        <v>66</v>
      </c>
      <c r="AV5" s="175"/>
      <c r="AW5" s="175"/>
      <c r="AX5" s="175"/>
      <c r="AY5" s="176"/>
      <c r="AZ5" s="163"/>
      <c r="BA5" s="163"/>
      <c r="BB5" s="250" t="s">
        <v>67</v>
      </c>
      <c r="BC5" s="251"/>
      <c r="BD5" s="251"/>
      <c r="BE5" s="251"/>
      <c r="BF5" s="251"/>
      <c r="BG5" s="251"/>
      <c r="BH5" s="252"/>
      <c r="BI5" s="253" t="s">
        <v>68</v>
      </c>
      <c r="BJ5" s="254"/>
      <c r="BK5" s="254"/>
      <c r="BL5" s="255"/>
    </row>
    <row r="6" spans="1:709" ht="56.25" customHeight="1" thickBot="1" x14ac:dyDescent="0.3">
      <c r="A6" s="145"/>
      <c r="B6" s="167"/>
      <c r="C6" s="170"/>
      <c r="D6" s="170"/>
      <c r="E6" s="183"/>
      <c r="F6" s="183"/>
      <c r="G6" s="62" t="s">
        <v>3</v>
      </c>
      <c r="H6" s="62" t="s">
        <v>129</v>
      </c>
      <c r="I6" s="62" t="s">
        <v>130</v>
      </c>
      <c r="J6" s="192"/>
      <c r="K6" s="63" t="s">
        <v>12</v>
      </c>
      <c r="L6" s="64" t="s">
        <v>131</v>
      </c>
      <c r="M6" s="113" t="s">
        <v>69</v>
      </c>
      <c r="N6" s="113" t="s">
        <v>70</v>
      </c>
      <c r="O6" s="113" t="s">
        <v>71</v>
      </c>
      <c r="P6" s="113" t="s">
        <v>72</v>
      </c>
      <c r="Q6" s="113" t="s">
        <v>73</v>
      </c>
      <c r="R6" s="113" t="s">
        <v>74</v>
      </c>
      <c r="S6" s="113" t="s">
        <v>75</v>
      </c>
      <c r="T6" s="113" t="s">
        <v>76</v>
      </c>
      <c r="U6" s="113" t="s">
        <v>77</v>
      </c>
      <c r="V6" s="113" t="s">
        <v>78</v>
      </c>
      <c r="W6" s="113" t="s">
        <v>79</v>
      </c>
      <c r="X6" s="113" t="s">
        <v>80</v>
      </c>
      <c r="Y6" s="113" t="s">
        <v>81</v>
      </c>
      <c r="Z6" s="113" t="s">
        <v>82</v>
      </c>
      <c r="AA6" s="113" t="s">
        <v>83</v>
      </c>
      <c r="AB6" s="113" t="s">
        <v>84</v>
      </c>
      <c r="AC6" s="113" t="s">
        <v>85</v>
      </c>
      <c r="AD6" s="113" t="s">
        <v>86</v>
      </c>
      <c r="AE6" s="114" t="s">
        <v>87</v>
      </c>
      <c r="AF6" s="64" t="s">
        <v>13</v>
      </c>
      <c r="AG6" s="64" t="s">
        <v>132</v>
      </c>
      <c r="AH6" s="65" t="s">
        <v>88</v>
      </c>
      <c r="AI6" s="167"/>
      <c r="AJ6" s="179"/>
      <c r="AK6" s="66">
        <v>15</v>
      </c>
      <c r="AL6" s="66">
        <v>5</v>
      </c>
      <c r="AM6" s="66">
        <v>15</v>
      </c>
      <c r="AN6" s="66">
        <v>10</v>
      </c>
      <c r="AO6" s="66">
        <v>15</v>
      </c>
      <c r="AP6" s="66">
        <v>10</v>
      </c>
      <c r="AQ6" s="66">
        <v>30</v>
      </c>
      <c r="AR6" s="66">
        <f>SUM(AK6:AQ6)</f>
        <v>100</v>
      </c>
      <c r="AS6" s="148" t="s">
        <v>12</v>
      </c>
      <c r="AT6" s="150" t="s">
        <v>13</v>
      </c>
      <c r="AU6" s="63" t="s">
        <v>12</v>
      </c>
      <c r="AV6" s="64" t="s">
        <v>133</v>
      </c>
      <c r="AW6" s="64" t="s">
        <v>13</v>
      </c>
      <c r="AX6" s="64" t="s">
        <v>134</v>
      </c>
      <c r="AY6" s="65" t="s">
        <v>88</v>
      </c>
      <c r="AZ6" s="164"/>
      <c r="BA6" s="243"/>
      <c r="BB6" s="155" t="s">
        <v>144</v>
      </c>
      <c r="BC6" s="151" t="s">
        <v>145</v>
      </c>
      <c r="BD6" s="149" t="s">
        <v>89</v>
      </c>
      <c r="BE6" s="152" t="s">
        <v>146</v>
      </c>
      <c r="BF6" s="152" t="s">
        <v>147</v>
      </c>
      <c r="BG6" s="152" t="s">
        <v>90</v>
      </c>
      <c r="BH6" s="152" t="s">
        <v>92</v>
      </c>
      <c r="BI6" s="153" t="s">
        <v>91</v>
      </c>
      <c r="BJ6" s="153" t="s">
        <v>89</v>
      </c>
      <c r="BK6" s="153" t="s">
        <v>5</v>
      </c>
      <c r="BL6" s="154" t="s">
        <v>92</v>
      </c>
    </row>
    <row r="7" spans="1:709" s="36" customFormat="1" ht="30" customHeight="1" x14ac:dyDescent="0.25">
      <c r="A7" s="145"/>
      <c r="B7" s="199" t="s">
        <v>293</v>
      </c>
      <c r="C7" s="202"/>
      <c r="D7" s="79" t="s">
        <v>175</v>
      </c>
      <c r="E7" s="80"/>
      <c r="F7" s="80"/>
      <c r="G7" s="205" t="s">
        <v>138</v>
      </c>
      <c r="H7" s="202" t="s">
        <v>176</v>
      </c>
      <c r="I7" s="208" t="s">
        <v>149</v>
      </c>
      <c r="J7" s="269" t="s">
        <v>121</v>
      </c>
      <c r="K7" s="270" t="s">
        <v>136</v>
      </c>
      <c r="L7" s="271">
        <v>1</v>
      </c>
      <c r="M7" s="196">
        <v>1</v>
      </c>
      <c r="N7" s="196">
        <v>0</v>
      </c>
      <c r="O7" s="196">
        <v>0</v>
      </c>
      <c r="P7" s="196">
        <v>0</v>
      </c>
      <c r="Q7" s="196">
        <v>1</v>
      </c>
      <c r="R7" s="196">
        <v>1</v>
      </c>
      <c r="S7" s="196">
        <v>1</v>
      </c>
      <c r="T7" s="196">
        <v>0</v>
      </c>
      <c r="U7" s="196">
        <v>1</v>
      </c>
      <c r="V7" s="196">
        <v>1</v>
      </c>
      <c r="W7" s="196">
        <v>1</v>
      </c>
      <c r="X7" s="196">
        <v>1</v>
      </c>
      <c r="Y7" s="196">
        <v>1</v>
      </c>
      <c r="Z7" s="196">
        <v>1</v>
      </c>
      <c r="AA7" s="196">
        <v>1</v>
      </c>
      <c r="AB7" s="196">
        <v>0</v>
      </c>
      <c r="AC7" s="196">
        <v>1</v>
      </c>
      <c r="AD7" s="196">
        <v>1</v>
      </c>
      <c r="AE7" s="223">
        <f>SUM(M7:AD7)</f>
        <v>13</v>
      </c>
      <c r="AF7" s="272" t="str">
        <f>IF($AE7&lt;6,"5. Moderado",IF($AE7&lt;12,"10. Mayor",IF($AE7&gt;11,"20. Catastrófico")))</f>
        <v>20. Catastrófico</v>
      </c>
      <c r="AG7" s="229">
        <v>20</v>
      </c>
      <c r="AH7" s="232" t="str">
        <f>IF(L7+AG7=0," ",IF(OR(AND(L7=2,AG7=5),AND(L7=1,AG7=5),AND(L7=1,AG7=10),AND(L7=2,AG7=1),AND(L7=3,AG7=1)),"Bajo",IF(OR(AND(L7=2,AG7=10),AND(L7=1,AG7=20),AND(L7=3,AG7=5),AND(L7=5,AG7=5),AND(L7=4,AG7=5)),"Moderado",IF(OR(AND(L7=5,AG7=10),AND(L7=4,AG7=10),AND(L7=3,AG7=10),AND(L7=2,AG7=20),AND(L7=4,AG7=2),AND(L7=4,AG7=3),AND(L7=5,AG7=1),AND(L7=5,AG7=2)),"Alto",IF(OR(AND(L7=5,AG7=20),AND(L7=4,AG7=20),AND(L7=3,AG7=20)),"Extremo","")))))</f>
        <v>Moderado</v>
      </c>
      <c r="AI7" s="94" t="s">
        <v>177</v>
      </c>
      <c r="AJ7" s="273" t="s">
        <v>7</v>
      </c>
      <c r="AK7" s="274">
        <v>0</v>
      </c>
      <c r="AL7" s="274">
        <v>5</v>
      </c>
      <c r="AM7" s="274">
        <v>0</v>
      </c>
      <c r="AN7" s="274">
        <v>10</v>
      </c>
      <c r="AO7" s="274">
        <v>15</v>
      </c>
      <c r="AP7" s="274">
        <v>10</v>
      </c>
      <c r="AQ7" s="274">
        <v>30</v>
      </c>
      <c r="AR7" s="83">
        <f t="shared" ref="AR7:AR9" si="0">SUM(AK7:AQ7)</f>
        <v>70</v>
      </c>
      <c r="AS7" s="275" t="s">
        <v>9</v>
      </c>
      <c r="AT7" s="276" t="s">
        <v>8</v>
      </c>
      <c r="AU7" s="270" t="s">
        <v>136</v>
      </c>
      <c r="AV7" s="271">
        <v>1</v>
      </c>
      <c r="AW7" s="271" t="s">
        <v>150</v>
      </c>
      <c r="AX7" s="271">
        <v>20</v>
      </c>
      <c r="AY7" s="220" t="str">
        <f>IF(AV7+AX7=0," ",IF(OR(AND(AV7=2,AX7=5),AND(AV7=1,AX7=5),AND(AV7=1,AX7=10),AND(AV7=2,AX7=1),AND(AV7=3,AX7=1)),"Bajo",IF(OR(AND(AV7=2,AX7=10),AND(AV7=1,AX7=20),AND(AV7=3,AX7=5),AND(AV7=5,AX7=5),AND(AV7=4,AX7=5)),"Moderado",IF(OR(AND(AV7=5,AX7=10),AND(AV7=4,AX7=10),AND(AV7=3,AX7=10),AND(AV7=2,AX7=20),AND(AV7=4,AX7=2),AND(AV7=4,AX7=3),AND(AV7=5,AX7=1),AND(AV7=5,AX7=2)),"Alto",IF(OR(AND(AV7=5,AX7=20),AND(AV7=4,AX7=20),AND(AV7=3,AX7=20)),"Extremo","")))))</f>
        <v>Moderado</v>
      </c>
      <c r="AZ7" s="277"/>
      <c r="BA7" s="277" t="s">
        <v>45</v>
      </c>
      <c r="BB7" s="278">
        <v>44085</v>
      </c>
      <c r="BC7" s="279">
        <v>44134</v>
      </c>
      <c r="BD7" s="280" t="s">
        <v>178</v>
      </c>
      <c r="BE7" s="280"/>
      <c r="BF7" s="280"/>
      <c r="BG7" s="280"/>
      <c r="BH7" s="101"/>
      <c r="BI7" s="100"/>
      <c r="BJ7" s="102"/>
      <c r="BK7" s="103"/>
      <c r="BL7" s="104"/>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5"/>
      <c r="CN7" s="145"/>
      <c r="CO7" s="145"/>
      <c r="CP7" s="145"/>
      <c r="CQ7" s="145"/>
      <c r="CR7" s="145"/>
      <c r="CS7" s="145"/>
      <c r="CT7" s="145"/>
      <c r="CU7" s="145"/>
      <c r="CV7" s="145"/>
      <c r="CW7" s="145"/>
      <c r="CX7" s="145"/>
      <c r="CY7" s="145"/>
      <c r="CZ7" s="145"/>
      <c r="DA7" s="145"/>
      <c r="DB7" s="145"/>
      <c r="DC7" s="145"/>
      <c r="DD7" s="145"/>
      <c r="DE7" s="145"/>
      <c r="DF7" s="145"/>
      <c r="DG7" s="145"/>
      <c r="DH7" s="145"/>
      <c r="DI7" s="145"/>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c r="IW7" s="32"/>
      <c r="IX7" s="32"/>
      <c r="IY7" s="32"/>
      <c r="IZ7" s="32"/>
      <c r="JA7" s="32"/>
      <c r="JB7" s="32"/>
      <c r="JC7" s="32"/>
      <c r="JD7" s="32"/>
      <c r="JE7" s="32"/>
      <c r="JF7" s="32"/>
      <c r="JG7" s="32"/>
      <c r="JH7" s="32"/>
      <c r="JI7" s="32"/>
      <c r="JJ7" s="32"/>
      <c r="JK7" s="32"/>
      <c r="JL7" s="32"/>
      <c r="JM7" s="32"/>
      <c r="JN7" s="32"/>
      <c r="JO7" s="32"/>
      <c r="JP7" s="32"/>
      <c r="JQ7" s="32"/>
      <c r="JR7" s="32"/>
      <c r="JS7" s="32"/>
      <c r="JT7" s="32"/>
      <c r="JU7" s="32"/>
      <c r="JV7" s="32"/>
      <c r="JW7" s="32"/>
      <c r="JX7" s="32"/>
      <c r="JY7" s="32"/>
      <c r="JZ7" s="32"/>
      <c r="KA7" s="32"/>
      <c r="KB7" s="32"/>
      <c r="KC7" s="32"/>
      <c r="KD7" s="32"/>
      <c r="KE7" s="32"/>
      <c r="KF7" s="32"/>
      <c r="KG7" s="32"/>
      <c r="KH7" s="32"/>
      <c r="KI7" s="32"/>
      <c r="KJ7" s="32"/>
      <c r="KK7" s="32"/>
      <c r="KL7" s="32"/>
      <c r="KM7" s="32"/>
      <c r="KN7" s="32"/>
      <c r="KO7" s="32"/>
      <c r="KP7" s="32"/>
      <c r="KQ7" s="32"/>
      <c r="KR7" s="32"/>
      <c r="KS7" s="32"/>
      <c r="KT7" s="32"/>
      <c r="KU7" s="32"/>
      <c r="KV7" s="32"/>
      <c r="KW7" s="32"/>
      <c r="KX7" s="32"/>
      <c r="KY7" s="32"/>
      <c r="KZ7" s="32"/>
      <c r="LA7" s="32"/>
      <c r="LB7" s="32"/>
      <c r="LC7" s="32"/>
      <c r="LD7" s="32"/>
      <c r="LE7" s="32"/>
      <c r="LF7" s="32"/>
      <c r="LG7" s="32"/>
      <c r="LH7" s="32"/>
      <c r="LI7" s="32"/>
      <c r="LJ7" s="32"/>
      <c r="LK7" s="32"/>
      <c r="LL7" s="32"/>
      <c r="LM7" s="32"/>
      <c r="LN7" s="32"/>
      <c r="LO7" s="32"/>
      <c r="LP7" s="32"/>
      <c r="LQ7" s="32"/>
      <c r="LR7" s="32"/>
      <c r="LS7" s="32"/>
      <c r="LT7" s="32"/>
      <c r="LU7" s="32"/>
      <c r="LV7" s="32"/>
      <c r="LW7" s="32"/>
      <c r="LX7" s="32"/>
      <c r="LY7" s="32"/>
      <c r="LZ7" s="32"/>
      <c r="MA7" s="32"/>
      <c r="MB7" s="32"/>
      <c r="MC7" s="32"/>
      <c r="MD7" s="32"/>
      <c r="ME7" s="32"/>
      <c r="MF7" s="32"/>
      <c r="MG7" s="32"/>
      <c r="MH7" s="32"/>
      <c r="MI7" s="32"/>
      <c r="MJ7" s="32"/>
      <c r="MK7" s="32"/>
      <c r="ML7" s="32"/>
      <c r="MM7" s="32"/>
      <c r="MN7" s="32"/>
      <c r="MO7" s="32"/>
      <c r="MP7" s="32"/>
      <c r="MQ7" s="32"/>
      <c r="MR7" s="32"/>
      <c r="MS7" s="32"/>
      <c r="MT7" s="32"/>
      <c r="MU7" s="32"/>
      <c r="MV7" s="32"/>
      <c r="MW7" s="32"/>
      <c r="MX7" s="32"/>
      <c r="MY7" s="32"/>
      <c r="MZ7" s="32"/>
      <c r="NA7" s="32"/>
      <c r="NB7" s="32"/>
      <c r="NC7" s="32"/>
      <c r="ND7" s="32"/>
      <c r="NE7" s="32"/>
      <c r="NF7" s="32"/>
      <c r="NG7" s="32"/>
      <c r="NH7" s="32"/>
      <c r="NI7" s="32"/>
      <c r="NJ7" s="32"/>
      <c r="NK7" s="32"/>
      <c r="NL7" s="32"/>
      <c r="NM7" s="32"/>
      <c r="NN7" s="32"/>
      <c r="NO7" s="32"/>
      <c r="NP7" s="32"/>
      <c r="NQ7" s="32"/>
      <c r="NR7" s="32"/>
      <c r="NS7" s="32"/>
      <c r="NT7" s="32"/>
      <c r="NU7" s="32"/>
      <c r="NV7" s="32"/>
      <c r="NW7" s="32"/>
      <c r="NX7" s="32"/>
      <c r="NY7" s="32"/>
      <c r="NZ7" s="32"/>
      <c r="OA7" s="32"/>
      <c r="OB7" s="32"/>
      <c r="OC7" s="32"/>
      <c r="OD7" s="32"/>
      <c r="OE7" s="32"/>
      <c r="OF7" s="32"/>
      <c r="OG7" s="32"/>
      <c r="OH7" s="32"/>
      <c r="OI7" s="32"/>
      <c r="OJ7" s="32"/>
      <c r="OK7" s="32"/>
      <c r="OL7" s="32"/>
      <c r="OM7" s="32"/>
      <c r="ON7" s="32"/>
      <c r="OO7" s="32"/>
      <c r="OP7" s="32"/>
      <c r="OQ7" s="32"/>
      <c r="OR7" s="32"/>
      <c r="OS7" s="32"/>
      <c r="OT7" s="32"/>
      <c r="OU7" s="32"/>
      <c r="OV7" s="32"/>
      <c r="OW7" s="32"/>
      <c r="OX7" s="32"/>
      <c r="OY7" s="32"/>
      <c r="OZ7" s="32"/>
      <c r="PA7" s="32"/>
      <c r="PB7" s="32"/>
      <c r="PC7" s="32"/>
      <c r="PD7" s="32"/>
      <c r="PE7" s="32"/>
      <c r="PF7" s="32"/>
      <c r="PG7" s="32"/>
      <c r="PH7" s="32"/>
      <c r="PI7" s="32"/>
      <c r="PJ7" s="32"/>
      <c r="PK7" s="32"/>
      <c r="PL7" s="32"/>
      <c r="PM7" s="32"/>
      <c r="PN7" s="32"/>
      <c r="PO7" s="32"/>
      <c r="PP7" s="32"/>
      <c r="PQ7" s="32"/>
      <c r="PR7" s="32"/>
      <c r="PS7" s="32"/>
      <c r="PT7" s="32"/>
      <c r="PU7" s="32"/>
      <c r="PV7" s="32"/>
      <c r="PW7" s="32"/>
      <c r="PX7" s="32"/>
      <c r="PY7" s="32"/>
      <c r="PZ7" s="32"/>
      <c r="QA7" s="32"/>
      <c r="QB7" s="32"/>
      <c r="QC7" s="32"/>
      <c r="QD7" s="32"/>
      <c r="QE7" s="32"/>
      <c r="QF7" s="32"/>
      <c r="QG7" s="32"/>
      <c r="QH7" s="32"/>
      <c r="QI7" s="32"/>
      <c r="QJ7" s="32"/>
      <c r="QK7" s="32"/>
      <c r="QL7" s="32"/>
      <c r="QM7" s="32"/>
      <c r="QN7" s="32"/>
      <c r="QO7" s="32"/>
      <c r="QP7" s="32"/>
      <c r="QQ7" s="32"/>
      <c r="QR7" s="32"/>
      <c r="QS7" s="32"/>
      <c r="QT7" s="32"/>
      <c r="QU7" s="32"/>
      <c r="QV7" s="32"/>
      <c r="QW7" s="32"/>
      <c r="QX7" s="32"/>
      <c r="QY7" s="32"/>
      <c r="QZ7" s="32"/>
      <c r="RA7" s="32"/>
      <c r="RB7" s="32"/>
      <c r="RC7" s="32"/>
      <c r="RD7" s="32"/>
      <c r="RE7" s="32"/>
      <c r="RF7" s="32"/>
      <c r="RG7" s="32"/>
      <c r="RH7" s="32"/>
      <c r="RI7" s="32"/>
      <c r="RJ7" s="32"/>
      <c r="RK7" s="32"/>
      <c r="RL7" s="32"/>
      <c r="RM7" s="32"/>
      <c r="RN7" s="32"/>
      <c r="RO7" s="32"/>
      <c r="RP7" s="32"/>
      <c r="RQ7" s="32"/>
      <c r="RR7" s="32"/>
      <c r="RS7" s="32"/>
      <c r="RT7" s="32"/>
      <c r="RU7" s="32"/>
      <c r="RV7" s="32"/>
      <c r="RW7" s="32"/>
      <c r="RX7" s="32"/>
      <c r="RY7" s="32"/>
      <c r="RZ7" s="32"/>
      <c r="SA7" s="32"/>
      <c r="SB7" s="32"/>
      <c r="SC7" s="32"/>
      <c r="SD7" s="32"/>
      <c r="SE7" s="32"/>
      <c r="SF7" s="32"/>
      <c r="SG7" s="32"/>
      <c r="SH7" s="32"/>
      <c r="SI7" s="32"/>
      <c r="SJ7" s="32"/>
      <c r="SK7" s="32"/>
      <c r="SL7" s="32"/>
      <c r="SM7" s="32"/>
      <c r="SN7" s="32"/>
      <c r="SO7" s="32"/>
      <c r="SP7" s="32"/>
      <c r="SQ7" s="32"/>
      <c r="SR7" s="32"/>
      <c r="SS7" s="32"/>
      <c r="ST7" s="32"/>
      <c r="SU7" s="32"/>
      <c r="SV7" s="32"/>
      <c r="SW7" s="32"/>
      <c r="SX7" s="32"/>
      <c r="SY7" s="32"/>
      <c r="SZ7" s="32"/>
      <c r="TA7" s="32"/>
      <c r="TB7" s="32"/>
      <c r="TC7" s="32"/>
      <c r="TD7" s="32"/>
      <c r="TE7" s="32"/>
      <c r="TF7" s="32"/>
      <c r="TG7" s="32"/>
      <c r="TH7" s="32"/>
      <c r="TI7" s="32"/>
      <c r="TJ7" s="32"/>
      <c r="TK7" s="32"/>
      <c r="TL7" s="32"/>
      <c r="TM7" s="32"/>
      <c r="TN7" s="32"/>
      <c r="TO7" s="32"/>
      <c r="TP7" s="32"/>
      <c r="TQ7" s="32"/>
      <c r="TR7" s="32"/>
      <c r="TS7" s="32"/>
      <c r="TT7" s="32"/>
      <c r="TU7" s="32"/>
      <c r="TV7" s="32"/>
      <c r="TW7" s="32"/>
      <c r="TX7" s="32"/>
      <c r="TY7" s="32"/>
      <c r="TZ7" s="32"/>
      <c r="UA7" s="32"/>
      <c r="UB7" s="32"/>
      <c r="UC7" s="32"/>
      <c r="UD7" s="32"/>
      <c r="UE7" s="32"/>
      <c r="UF7" s="32"/>
      <c r="UG7" s="32"/>
      <c r="UH7" s="32"/>
      <c r="UI7" s="32"/>
      <c r="UJ7" s="32"/>
      <c r="UK7" s="32"/>
      <c r="UL7" s="32"/>
      <c r="UM7" s="32"/>
      <c r="UN7" s="32"/>
      <c r="UO7" s="32"/>
      <c r="UP7" s="32"/>
      <c r="UQ7" s="32"/>
      <c r="UR7" s="32"/>
      <c r="US7" s="32"/>
      <c r="UT7" s="32"/>
      <c r="UU7" s="32"/>
      <c r="UV7" s="32"/>
      <c r="UW7" s="32"/>
      <c r="UX7" s="32"/>
      <c r="UY7" s="32"/>
      <c r="UZ7" s="32"/>
      <c r="VA7" s="32"/>
      <c r="VB7" s="32"/>
      <c r="VC7" s="32"/>
      <c r="VD7" s="32"/>
      <c r="VE7" s="32"/>
      <c r="VF7" s="32"/>
      <c r="VG7" s="32"/>
      <c r="VH7" s="32"/>
      <c r="VI7" s="32"/>
      <c r="VJ7" s="32"/>
      <c r="VK7" s="32"/>
      <c r="VL7" s="32"/>
      <c r="VM7" s="32"/>
      <c r="VN7" s="32"/>
      <c r="VO7" s="32"/>
      <c r="VP7" s="32"/>
      <c r="VQ7" s="32"/>
      <c r="VR7" s="32"/>
      <c r="VS7" s="32"/>
      <c r="VT7" s="32"/>
      <c r="VU7" s="32"/>
      <c r="VV7" s="32"/>
      <c r="VW7" s="32"/>
      <c r="VX7" s="32"/>
      <c r="VY7" s="32"/>
      <c r="VZ7" s="32"/>
      <c r="WA7" s="32"/>
      <c r="WB7" s="32"/>
      <c r="WC7" s="32"/>
      <c r="WD7" s="32"/>
      <c r="WE7" s="32"/>
      <c r="WF7" s="32"/>
      <c r="WG7" s="32"/>
      <c r="WH7" s="32"/>
      <c r="WI7" s="32"/>
      <c r="WJ7" s="32"/>
      <c r="WK7" s="32"/>
      <c r="WL7" s="32"/>
      <c r="WM7" s="32"/>
      <c r="WN7" s="32"/>
      <c r="WO7" s="32"/>
      <c r="WP7" s="32"/>
      <c r="WQ7" s="32"/>
      <c r="WR7" s="32"/>
      <c r="WS7" s="32"/>
      <c r="WT7" s="32"/>
      <c r="WU7" s="32"/>
      <c r="WV7" s="32"/>
      <c r="WW7" s="32"/>
      <c r="WX7" s="32"/>
      <c r="WY7" s="32"/>
      <c r="WZ7" s="32"/>
      <c r="XA7" s="32"/>
      <c r="XB7" s="32"/>
      <c r="XC7" s="32"/>
      <c r="XD7" s="32"/>
      <c r="XE7" s="32"/>
      <c r="XF7" s="32"/>
      <c r="XG7" s="32"/>
      <c r="XH7" s="32"/>
      <c r="XI7" s="32"/>
      <c r="XJ7" s="32"/>
      <c r="XK7" s="32"/>
      <c r="XL7" s="32"/>
      <c r="XM7" s="32"/>
      <c r="XN7" s="32"/>
      <c r="XO7" s="32"/>
      <c r="XP7" s="32"/>
      <c r="XQ7" s="32"/>
      <c r="XR7" s="32"/>
      <c r="XS7" s="32"/>
      <c r="XT7" s="32"/>
      <c r="XU7" s="32"/>
      <c r="XV7" s="32"/>
      <c r="XW7" s="32"/>
      <c r="XX7" s="32"/>
      <c r="XY7" s="32"/>
      <c r="XZ7" s="32"/>
      <c r="YA7" s="32"/>
      <c r="YB7" s="32"/>
      <c r="YC7" s="32"/>
      <c r="YD7" s="32"/>
      <c r="YE7" s="32"/>
      <c r="YF7" s="32"/>
      <c r="YG7" s="32"/>
      <c r="YH7" s="32"/>
      <c r="YI7" s="32"/>
      <c r="YJ7" s="32"/>
      <c r="YK7" s="32"/>
      <c r="YL7" s="32"/>
      <c r="YM7" s="32"/>
      <c r="YN7" s="32"/>
      <c r="YO7" s="32"/>
      <c r="YP7" s="32"/>
      <c r="YQ7" s="32"/>
      <c r="YR7" s="32"/>
      <c r="YS7" s="32"/>
      <c r="YT7" s="32"/>
      <c r="YU7" s="32"/>
      <c r="YV7" s="32"/>
      <c r="YW7" s="32"/>
      <c r="YX7" s="32"/>
      <c r="YY7" s="32"/>
      <c r="YZ7" s="32"/>
      <c r="ZA7" s="32"/>
      <c r="ZB7" s="32"/>
      <c r="ZC7" s="32"/>
      <c r="ZD7" s="32"/>
      <c r="ZE7" s="32"/>
      <c r="ZF7" s="32"/>
      <c r="ZG7" s="32"/>
      <c r="ZH7" s="32"/>
      <c r="ZI7" s="32"/>
      <c r="ZJ7" s="32"/>
      <c r="ZK7" s="32"/>
      <c r="ZL7" s="32"/>
      <c r="ZM7" s="32"/>
      <c r="ZN7" s="32"/>
      <c r="ZO7" s="32"/>
      <c r="ZP7" s="32"/>
      <c r="ZQ7" s="32"/>
      <c r="ZR7" s="32"/>
      <c r="ZS7" s="32"/>
      <c r="ZT7" s="32"/>
      <c r="ZU7" s="32"/>
      <c r="ZV7" s="32"/>
      <c r="ZW7" s="32"/>
      <c r="ZX7" s="32"/>
      <c r="ZY7" s="32"/>
      <c r="ZZ7" s="32"/>
      <c r="AAA7" s="32"/>
      <c r="AAB7" s="32"/>
      <c r="AAC7" s="32"/>
      <c r="AAD7" s="32"/>
      <c r="AAE7" s="32"/>
      <c r="AAF7" s="32"/>
      <c r="AAG7" s="32"/>
    </row>
    <row r="8" spans="1:709" s="36" customFormat="1" ht="50.25" customHeight="1" x14ac:dyDescent="0.25">
      <c r="A8" s="145"/>
      <c r="B8" s="200"/>
      <c r="C8" s="203"/>
      <c r="D8" s="74" t="s">
        <v>179</v>
      </c>
      <c r="E8" s="67"/>
      <c r="F8" s="67"/>
      <c r="G8" s="206"/>
      <c r="H8" s="203"/>
      <c r="I8" s="209"/>
      <c r="J8" s="281"/>
      <c r="K8" s="282"/>
      <c r="L8" s="283"/>
      <c r="M8" s="197"/>
      <c r="N8" s="197"/>
      <c r="O8" s="197"/>
      <c r="P8" s="197"/>
      <c r="Q8" s="197"/>
      <c r="R8" s="197"/>
      <c r="S8" s="197"/>
      <c r="T8" s="197"/>
      <c r="U8" s="197"/>
      <c r="V8" s="197"/>
      <c r="W8" s="197"/>
      <c r="X8" s="197"/>
      <c r="Y8" s="197"/>
      <c r="Z8" s="197"/>
      <c r="AA8" s="197"/>
      <c r="AB8" s="197"/>
      <c r="AC8" s="197"/>
      <c r="AD8" s="197"/>
      <c r="AE8" s="224"/>
      <c r="AF8" s="284"/>
      <c r="AG8" s="230"/>
      <c r="AH8" s="233"/>
      <c r="AI8" s="75" t="s">
        <v>180</v>
      </c>
      <c r="AJ8" s="285" t="s">
        <v>7</v>
      </c>
      <c r="AK8" s="286">
        <v>15</v>
      </c>
      <c r="AL8" s="286">
        <v>5</v>
      </c>
      <c r="AM8" s="286">
        <v>0</v>
      </c>
      <c r="AN8" s="286">
        <v>10</v>
      </c>
      <c r="AO8" s="286">
        <v>15</v>
      </c>
      <c r="AP8" s="286">
        <v>10</v>
      </c>
      <c r="AQ8" s="286">
        <v>30</v>
      </c>
      <c r="AR8" s="69">
        <f t="shared" si="0"/>
        <v>85</v>
      </c>
      <c r="AS8" s="287"/>
      <c r="AT8" s="288"/>
      <c r="AU8" s="282"/>
      <c r="AV8" s="283"/>
      <c r="AW8" s="283"/>
      <c r="AX8" s="283"/>
      <c r="AY8" s="221"/>
      <c r="AZ8" s="289"/>
      <c r="BA8" s="289"/>
      <c r="BB8" s="290">
        <v>44085</v>
      </c>
      <c r="BC8" s="291">
        <v>44134</v>
      </c>
      <c r="BD8" s="292" t="s">
        <v>181</v>
      </c>
      <c r="BE8" s="292"/>
      <c r="BF8" s="292"/>
      <c r="BG8" s="292" t="s">
        <v>182</v>
      </c>
      <c r="BH8" s="35"/>
      <c r="BI8" s="34"/>
      <c r="BJ8" s="71"/>
      <c r="BK8" s="72"/>
      <c r="BL8" s="73"/>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c r="DB8" s="145"/>
      <c r="DC8" s="145"/>
      <c r="DD8" s="145"/>
      <c r="DE8" s="145"/>
      <c r="DF8" s="145"/>
      <c r="DG8" s="145"/>
      <c r="DH8" s="145"/>
      <c r="DI8" s="145"/>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c r="IW8" s="32"/>
      <c r="IX8" s="32"/>
      <c r="IY8" s="32"/>
      <c r="IZ8" s="32"/>
      <c r="JA8" s="32"/>
      <c r="JB8" s="32"/>
      <c r="JC8" s="32"/>
      <c r="JD8" s="32"/>
      <c r="JE8" s="32"/>
      <c r="JF8" s="32"/>
      <c r="JG8" s="32"/>
      <c r="JH8" s="32"/>
      <c r="JI8" s="32"/>
      <c r="JJ8" s="32"/>
      <c r="JK8" s="32"/>
      <c r="JL8" s="32"/>
      <c r="JM8" s="32"/>
      <c r="JN8" s="32"/>
      <c r="JO8" s="32"/>
      <c r="JP8" s="32"/>
      <c r="JQ8" s="32"/>
      <c r="JR8" s="32"/>
      <c r="JS8" s="32"/>
      <c r="JT8" s="32"/>
      <c r="JU8" s="32"/>
      <c r="JV8" s="32"/>
      <c r="JW8" s="32"/>
      <c r="JX8" s="32"/>
      <c r="JY8" s="32"/>
      <c r="JZ8" s="32"/>
      <c r="KA8" s="32"/>
      <c r="KB8" s="32"/>
      <c r="KC8" s="32"/>
      <c r="KD8" s="32"/>
      <c r="KE8" s="32"/>
      <c r="KF8" s="32"/>
      <c r="KG8" s="32"/>
      <c r="KH8" s="32"/>
      <c r="KI8" s="32"/>
      <c r="KJ8" s="32"/>
      <c r="KK8" s="32"/>
      <c r="KL8" s="32"/>
      <c r="KM8" s="32"/>
      <c r="KN8" s="32"/>
      <c r="KO8" s="32"/>
      <c r="KP8" s="32"/>
      <c r="KQ8" s="32"/>
      <c r="KR8" s="32"/>
      <c r="KS8" s="32"/>
      <c r="KT8" s="32"/>
      <c r="KU8" s="32"/>
      <c r="KV8" s="32"/>
      <c r="KW8" s="32"/>
      <c r="KX8" s="32"/>
      <c r="KY8" s="32"/>
      <c r="KZ8" s="32"/>
      <c r="LA8" s="32"/>
      <c r="LB8" s="32"/>
      <c r="LC8" s="32"/>
      <c r="LD8" s="32"/>
      <c r="LE8" s="32"/>
      <c r="LF8" s="32"/>
      <c r="LG8" s="32"/>
      <c r="LH8" s="32"/>
      <c r="LI8" s="32"/>
      <c r="LJ8" s="32"/>
      <c r="LK8" s="32"/>
      <c r="LL8" s="32"/>
      <c r="LM8" s="32"/>
      <c r="LN8" s="32"/>
      <c r="LO8" s="32"/>
      <c r="LP8" s="32"/>
      <c r="LQ8" s="32"/>
      <c r="LR8" s="32"/>
      <c r="LS8" s="32"/>
      <c r="LT8" s="32"/>
      <c r="LU8" s="32"/>
      <c r="LV8" s="32"/>
      <c r="LW8" s="32"/>
      <c r="LX8" s="32"/>
      <c r="LY8" s="32"/>
      <c r="LZ8" s="32"/>
      <c r="MA8" s="32"/>
      <c r="MB8" s="32"/>
      <c r="MC8" s="32"/>
      <c r="MD8" s="32"/>
      <c r="ME8" s="32"/>
      <c r="MF8" s="32"/>
      <c r="MG8" s="32"/>
      <c r="MH8" s="32"/>
      <c r="MI8" s="32"/>
      <c r="MJ8" s="32"/>
      <c r="MK8" s="32"/>
      <c r="ML8" s="32"/>
      <c r="MM8" s="32"/>
      <c r="MN8" s="32"/>
      <c r="MO8" s="32"/>
      <c r="MP8" s="32"/>
      <c r="MQ8" s="32"/>
      <c r="MR8" s="32"/>
      <c r="MS8" s="32"/>
      <c r="MT8" s="32"/>
      <c r="MU8" s="32"/>
      <c r="MV8" s="32"/>
      <c r="MW8" s="32"/>
      <c r="MX8" s="32"/>
      <c r="MY8" s="32"/>
      <c r="MZ8" s="32"/>
      <c r="NA8" s="32"/>
      <c r="NB8" s="32"/>
      <c r="NC8" s="32"/>
      <c r="ND8" s="32"/>
      <c r="NE8" s="32"/>
      <c r="NF8" s="32"/>
      <c r="NG8" s="32"/>
      <c r="NH8" s="32"/>
      <c r="NI8" s="32"/>
      <c r="NJ8" s="32"/>
      <c r="NK8" s="32"/>
      <c r="NL8" s="32"/>
      <c r="NM8" s="32"/>
      <c r="NN8" s="32"/>
      <c r="NO8" s="32"/>
      <c r="NP8" s="32"/>
      <c r="NQ8" s="32"/>
      <c r="NR8" s="32"/>
      <c r="NS8" s="32"/>
      <c r="NT8" s="32"/>
      <c r="NU8" s="32"/>
      <c r="NV8" s="32"/>
      <c r="NW8" s="32"/>
      <c r="NX8" s="32"/>
      <c r="NY8" s="32"/>
      <c r="NZ8" s="32"/>
      <c r="OA8" s="32"/>
      <c r="OB8" s="32"/>
      <c r="OC8" s="32"/>
      <c r="OD8" s="32"/>
      <c r="OE8" s="32"/>
      <c r="OF8" s="32"/>
      <c r="OG8" s="32"/>
      <c r="OH8" s="32"/>
      <c r="OI8" s="32"/>
      <c r="OJ8" s="32"/>
      <c r="OK8" s="32"/>
      <c r="OL8" s="32"/>
      <c r="OM8" s="32"/>
      <c r="ON8" s="32"/>
      <c r="OO8" s="32"/>
      <c r="OP8" s="32"/>
      <c r="OQ8" s="32"/>
      <c r="OR8" s="32"/>
      <c r="OS8" s="32"/>
      <c r="OT8" s="32"/>
      <c r="OU8" s="32"/>
      <c r="OV8" s="32"/>
      <c r="OW8" s="32"/>
      <c r="OX8" s="32"/>
      <c r="OY8" s="32"/>
      <c r="OZ8" s="32"/>
      <c r="PA8" s="32"/>
      <c r="PB8" s="32"/>
      <c r="PC8" s="32"/>
      <c r="PD8" s="32"/>
      <c r="PE8" s="32"/>
      <c r="PF8" s="32"/>
      <c r="PG8" s="32"/>
      <c r="PH8" s="32"/>
      <c r="PI8" s="32"/>
      <c r="PJ8" s="32"/>
      <c r="PK8" s="32"/>
      <c r="PL8" s="32"/>
      <c r="PM8" s="32"/>
      <c r="PN8" s="32"/>
      <c r="PO8" s="32"/>
      <c r="PP8" s="32"/>
      <c r="PQ8" s="32"/>
      <c r="PR8" s="32"/>
      <c r="PS8" s="32"/>
      <c r="PT8" s="32"/>
      <c r="PU8" s="32"/>
      <c r="PV8" s="32"/>
      <c r="PW8" s="32"/>
      <c r="PX8" s="32"/>
      <c r="PY8" s="32"/>
      <c r="PZ8" s="32"/>
      <c r="QA8" s="32"/>
      <c r="QB8" s="32"/>
      <c r="QC8" s="32"/>
      <c r="QD8" s="32"/>
      <c r="QE8" s="32"/>
      <c r="QF8" s="32"/>
      <c r="QG8" s="32"/>
      <c r="QH8" s="32"/>
      <c r="QI8" s="32"/>
      <c r="QJ8" s="32"/>
      <c r="QK8" s="32"/>
      <c r="QL8" s="32"/>
      <c r="QM8" s="32"/>
      <c r="QN8" s="32"/>
      <c r="QO8" s="32"/>
      <c r="QP8" s="32"/>
      <c r="QQ8" s="32"/>
      <c r="QR8" s="32"/>
      <c r="QS8" s="32"/>
      <c r="QT8" s="32"/>
      <c r="QU8" s="32"/>
      <c r="QV8" s="32"/>
      <c r="QW8" s="32"/>
      <c r="QX8" s="32"/>
      <c r="QY8" s="32"/>
      <c r="QZ8" s="32"/>
      <c r="RA8" s="32"/>
      <c r="RB8" s="32"/>
      <c r="RC8" s="32"/>
      <c r="RD8" s="32"/>
      <c r="RE8" s="32"/>
      <c r="RF8" s="32"/>
      <c r="RG8" s="32"/>
      <c r="RH8" s="32"/>
      <c r="RI8" s="32"/>
      <c r="RJ8" s="32"/>
      <c r="RK8" s="32"/>
      <c r="RL8" s="32"/>
      <c r="RM8" s="32"/>
      <c r="RN8" s="32"/>
      <c r="RO8" s="32"/>
      <c r="RP8" s="32"/>
      <c r="RQ8" s="32"/>
      <c r="RR8" s="32"/>
      <c r="RS8" s="32"/>
      <c r="RT8" s="32"/>
      <c r="RU8" s="32"/>
      <c r="RV8" s="32"/>
      <c r="RW8" s="32"/>
      <c r="RX8" s="32"/>
      <c r="RY8" s="32"/>
      <c r="RZ8" s="32"/>
      <c r="SA8" s="32"/>
      <c r="SB8" s="32"/>
      <c r="SC8" s="32"/>
      <c r="SD8" s="32"/>
      <c r="SE8" s="32"/>
      <c r="SF8" s="32"/>
      <c r="SG8" s="32"/>
      <c r="SH8" s="32"/>
      <c r="SI8" s="32"/>
      <c r="SJ8" s="32"/>
      <c r="SK8" s="32"/>
      <c r="SL8" s="32"/>
      <c r="SM8" s="32"/>
      <c r="SN8" s="32"/>
      <c r="SO8" s="32"/>
      <c r="SP8" s="32"/>
      <c r="SQ8" s="32"/>
      <c r="SR8" s="32"/>
      <c r="SS8" s="32"/>
      <c r="ST8" s="32"/>
      <c r="SU8" s="32"/>
      <c r="SV8" s="32"/>
      <c r="SW8" s="32"/>
      <c r="SX8" s="32"/>
      <c r="SY8" s="32"/>
      <c r="SZ8" s="32"/>
      <c r="TA8" s="32"/>
      <c r="TB8" s="32"/>
      <c r="TC8" s="32"/>
      <c r="TD8" s="32"/>
      <c r="TE8" s="32"/>
      <c r="TF8" s="32"/>
      <c r="TG8" s="32"/>
      <c r="TH8" s="32"/>
      <c r="TI8" s="32"/>
      <c r="TJ8" s="32"/>
      <c r="TK8" s="32"/>
      <c r="TL8" s="32"/>
      <c r="TM8" s="32"/>
      <c r="TN8" s="32"/>
      <c r="TO8" s="32"/>
      <c r="TP8" s="32"/>
      <c r="TQ8" s="32"/>
      <c r="TR8" s="32"/>
      <c r="TS8" s="32"/>
      <c r="TT8" s="32"/>
      <c r="TU8" s="32"/>
      <c r="TV8" s="32"/>
      <c r="TW8" s="32"/>
      <c r="TX8" s="32"/>
      <c r="TY8" s="32"/>
      <c r="TZ8" s="32"/>
      <c r="UA8" s="32"/>
      <c r="UB8" s="32"/>
      <c r="UC8" s="32"/>
      <c r="UD8" s="32"/>
      <c r="UE8" s="32"/>
      <c r="UF8" s="32"/>
      <c r="UG8" s="32"/>
      <c r="UH8" s="32"/>
      <c r="UI8" s="32"/>
      <c r="UJ8" s="32"/>
      <c r="UK8" s="32"/>
      <c r="UL8" s="32"/>
      <c r="UM8" s="32"/>
      <c r="UN8" s="32"/>
      <c r="UO8" s="32"/>
      <c r="UP8" s="32"/>
      <c r="UQ8" s="32"/>
      <c r="UR8" s="32"/>
      <c r="US8" s="32"/>
      <c r="UT8" s="32"/>
      <c r="UU8" s="32"/>
      <c r="UV8" s="32"/>
      <c r="UW8" s="32"/>
      <c r="UX8" s="32"/>
      <c r="UY8" s="32"/>
      <c r="UZ8" s="32"/>
      <c r="VA8" s="32"/>
      <c r="VB8" s="32"/>
      <c r="VC8" s="32"/>
      <c r="VD8" s="32"/>
      <c r="VE8" s="32"/>
      <c r="VF8" s="32"/>
      <c r="VG8" s="32"/>
      <c r="VH8" s="32"/>
      <c r="VI8" s="32"/>
      <c r="VJ8" s="32"/>
      <c r="VK8" s="32"/>
      <c r="VL8" s="32"/>
      <c r="VM8" s="32"/>
      <c r="VN8" s="32"/>
      <c r="VO8" s="32"/>
      <c r="VP8" s="32"/>
      <c r="VQ8" s="32"/>
      <c r="VR8" s="32"/>
      <c r="VS8" s="32"/>
      <c r="VT8" s="32"/>
      <c r="VU8" s="32"/>
      <c r="VV8" s="32"/>
      <c r="VW8" s="32"/>
      <c r="VX8" s="32"/>
      <c r="VY8" s="32"/>
      <c r="VZ8" s="32"/>
      <c r="WA8" s="32"/>
      <c r="WB8" s="32"/>
      <c r="WC8" s="32"/>
      <c r="WD8" s="32"/>
      <c r="WE8" s="32"/>
      <c r="WF8" s="32"/>
      <c r="WG8" s="32"/>
      <c r="WH8" s="32"/>
      <c r="WI8" s="32"/>
      <c r="WJ8" s="32"/>
      <c r="WK8" s="32"/>
      <c r="WL8" s="32"/>
      <c r="WM8" s="32"/>
      <c r="WN8" s="32"/>
      <c r="WO8" s="32"/>
      <c r="WP8" s="32"/>
      <c r="WQ8" s="32"/>
      <c r="WR8" s="32"/>
      <c r="WS8" s="32"/>
      <c r="WT8" s="32"/>
      <c r="WU8" s="32"/>
      <c r="WV8" s="32"/>
      <c r="WW8" s="32"/>
      <c r="WX8" s="32"/>
      <c r="WY8" s="32"/>
      <c r="WZ8" s="32"/>
      <c r="XA8" s="32"/>
      <c r="XB8" s="32"/>
      <c r="XC8" s="32"/>
      <c r="XD8" s="32"/>
      <c r="XE8" s="32"/>
      <c r="XF8" s="32"/>
      <c r="XG8" s="32"/>
      <c r="XH8" s="32"/>
      <c r="XI8" s="32"/>
      <c r="XJ8" s="32"/>
      <c r="XK8" s="32"/>
      <c r="XL8" s="32"/>
      <c r="XM8" s="32"/>
      <c r="XN8" s="32"/>
      <c r="XO8" s="32"/>
      <c r="XP8" s="32"/>
      <c r="XQ8" s="32"/>
      <c r="XR8" s="32"/>
      <c r="XS8" s="32"/>
      <c r="XT8" s="32"/>
      <c r="XU8" s="32"/>
      <c r="XV8" s="32"/>
      <c r="XW8" s="32"/>
      <c r="XX8" s="32"/>
      <c r="XY8" s="32"/>
      <c r="XZ8" s="32"/>
      <c r="YA8" s="32"/>
      <c r="YB8" s="32"/>
      <c r="YC8" s="32"/>
      <c r="YD8" s="32"/>
      <c r="YE8" s="32"/>
      <c r="YF8" s="32"/>
      <c r="YG8" s="32"/>
      <c r="YH8" s="32"/>
      <c r="YI8" s="32"/>
      <c r="YJ8" s="32"/>
      <c r="YK8" s="32"/>
      <c r="YL8" s="32"/>
      <c r="YM8" s="32"/>
      <c r="YN8" s="32"/>
      <c r="YO8" s="32"/>
      <c r="YP8" s="32"/>
      <c r="YQ8" s="32"/>
      <c r="YR8" s="32"/>
      <c r="YS8" s="32"/>
      <c r="YT8" s="32"/>
      <c r="YU8" s="32"/>
      <c r="YV8" s="32"/>
      <c r="YW8" s="32"/>
      <c r="YX8" s="32"/>
      <c r="YY8" s="32"/>
      <c r="YZ8" s="32"/>
      <c r="ZA8" s="32"/>
      <c r="ZB8" s="32"/>
      <c r="ZC8" s="32"/>
      <c r="ZD8" s="32"/>
      <c r="ZE8" s="32"/>
      <c r="ZF8" s="32"/>
      <c r="ZG8" s="32"/>
      <c r="ZH8" s="32"/>
      <c r="ZI8" s="32"/>
      <c r="ZJ8" s="32"/>
      <c r="ZK8" s="32"/>
      <c r="ZL8" s="32"/>
      <c r="ZM8" s="32"/>
      <c r="ZN8" s="32"/>
      <c r="ZO8" s="32"/>
      <c r="ZP8" s="32"/>
      <c r="ZQ8" s="32"/>
      <c r="ZR8" s="32"/>
      <c r="ZS8" s="32"/>
      <c r="ZT8" s="32"/>
      <c r="ZU8" s="32"/>
      <c r="ZV8" s="32"/>
      <c r="ZW8" s="32"/>
      <c r="ZX8" s="32"/>
      <c r="ZY8" s="32"/>
      <c r="ZZ8" s="32"/>
      <c r="AAA8" s="32"/>
      <c r="AAB8" s="32"/>
      <c r="AAC8" s="32"/>
      <c r="AAD8" s="32"/>
      <c r="AAE8" s="32"/>
      <c r="AAF8" s="32"/>
      <c r="AAG8" s="32"/>
    </row>
    <row r="9" spans="1:709" s="36" customFormat="1" ht="30" customHeight="1" x14ac:dyDescent="0.25">
      <c r="A9" s="145"/>
      <c r="B9" s="200"/>
      <c r="C9" s="203"/>
      <c r="D9" s="74" t="s">
        <v>183</v>
      </c>
      <c r="E9" s="67"/>
      <c r="F9" s="67"/>
      <c r="G9" s="206"/>
      <c r="H9" s="203"/>
      <c r="I9" s="209"/>
      <c r="J9" s="281"/>
      <c r="K9" s="282"/>
      <c r="L9" s="283"/>
      <c r="M9" s="197"/>
      <c r="N9" s="197"/>
      <c r="O9" s="197"/>
      <c r="P9" s="197"/>
      <c r="Q9" s="197"/>
      <c r="R9" s="197"/>
      <c r="S9" s="197"/>
      <c r="T9" s="197"/>
      <c r="U9" s="197"/>
      <c r="V9" s="197"/>
      <c r="W9" s="197"/>
      <c r="X9" s="197"/>
      <c r="Y9" s="197"/>
      <c r="Z9" s="197"/>
      <c r="AA9" s="197"/>
      <c r="AB9" s="197"/>
      <c r="AC9" s="197"/>
      <c r="AD9" s="197"/>
      <c r="AE9" s="224"/>
      <c r="AF9" s="284"/>
      <c r="AG9" s="230"/>
      <c r="AH9" s="233"/>
      <c r="AI9" s="75" t="s">
        <v>184</v>
      </c>
      <c r="AJ9" s="285" t="s">
        <v>7</v>
      </c>
      <c r="AK9" s="286">
        <v>15</v>
      </c>
      <c r="AL9" s="286">
        <v>5</v>
      </c>
      <c r="AM9" s="286">
        <v>5</v>
      </c>
      <c r="AN9" s="286">
        <v>10</v>
      </c>
      <c r="AO9" s="286">
        <v>15</v>
      </c>
      <c r="AP9" s="286">
        <v>10</v>
      </c>
      <c r="AQ9" s="286">
        <v>30</v>
      </c>
      <c r="AR9" s="69">
        <f t="shared" si="0"/>
        <v>90</v>
      </c>
      <c r="AS9" s="287"/>
      <c r="AT9" s="288"/>
      <c r="AU9" s="282"/>
      <c r="AV9" s="283"/>
      <c r="AW9" s="283"/>
      <c r="AX9" s="283"/>
      <c r="AY9" s="221"/>
      <c r="AZ9" s="289"/>
      <c r="BA9" s="289"/>
      <c r="BB9" s="293"/>
      <c r="BC9" s="294"/>
      <c r="BD9" s="295"/>
      <c r="BE9" s="292"/>
      <c r="BF9" s="292"/>
      <c r="BG9" s="292"/>
      <c r="BH9" s="35"/>
      <c r="BI9" s="34"/>
      <c r="BJ9" s="71"/>
      <c r="BK9" s="72"/>
      <c r="BL9" s="73"/>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5"/>
      <c r="CN9" s="145"/>
      <c r="CO9" s="145"/>
      <c r="CP9" s="145"/>
      <c r="CQ9" s="145"/>
      <c r="CR9" s="145"/>
      <c r="CS9" s="145"/>
      <c r="CT9" s="145"/>
      <c r="CU9" s="145"/>
      <c r="CV9" s="145"/>
      <c r="CW9" s="145"/>
      <c r="CX9" s="145"/>
      <c r="CY9" s="145"/>
      <c r="CZ9" s="145"/>
      <c r="DA9" s="145"/>
      <c r="DB9" s="145"/>
      <c r="DC9" s="145"/>
      <c r="DD9" s="145"/>
      <c r="DE9" s="145"/>
      <c r="DF9" s="145"/>
      <c r="DG9" s="145"/>
      <c r="DH9" s="145"/>
      <c r="DI9" s="145"/>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c r="IW9" s="32"/>
      <c r="IX9" s="32"/>
      <c r="IY9" s="32"/>
      <c r="IZ9" s="32"/>
      <c r="JA9" s="32"/>
      <c r="JB9" s="32"/>
      <c r="JC9" s="32"/>
      <c r="JD9" s="32"/>
      <c r="JE9" s="32"/>
      <c r="JF9" s="32"/>
      <c r="JG9" s="32"/>
      <c r="JH9" s="32"/>
      <c r="JI9" s="32"/>
      <c r="JJ9" s="32"/>
      <c r="JK9" s="32"/>
      <c r="JL9" s="32"/>
      <c r="JM9" s="32"/>
      <c r="JN9" s="32"/>
      <c r="JO9" s="32"/>
      <c r="JP9" s="32"/>
      <c r="JQ9" s="32"/>
      <c r="JR9" s="32"/>
      <c r="JS9" s="32"/>
      <c r="JT9" s="32"/>
      <c r="JU9" s="32"/>
      <c r="JV9" s="32"/>
      <c r="JW9" s="32"/>
      <c r="JX9" s="32"/>
      <c r="JY9" s="32"/>
      <c r="JZ9" s="32"/>
      <c r="KA9" s="32"/>
      <c r="KB9" s="32"/>
      <c r="KC9" s="32"/>
      <c r="KD9" s="32"/>
      <c r="KE9" s="32"/>
      <c r="KF9" s="32"/>
      <c r="KG9" s="32"/>
      <c r="KH9" s="32"/>
      <c r="KI9" s="32"/>
      <c r="KJ9" s="32"/>
      <c r="KK9" s="32"/>
      <c r="KL9" s="32"/>
      <c r="KM9" s="32"/>
      <c r="KN9" s="32"/>
      <c r="KO9" s="32"/>
      <c r="KP9" s="32"/>
      <c r="KQ9" s="32"/>
      <c r="KR9" s="32"/>
      <c r="KS9" s="32"/>
      <c r="KT9" s="32"/>
      <c r="KU9" s="32"/>
      <c r="KV9" s="32"/>
      <c r="KW9" s="32"/>
      <c r="KX9" s="32"/>
      <c r="KY9" s="32"/>
      <c r="KZ9" s="32"/>
      <c r="LA9" s="32"/>
      <c r="LB9" s="32"/>
      <c r="LC9" s="32"/>
      <c r="LD9" s="32"/>
      <c r="LE9" s="32"/>
      <c r="LF9" s="32"/>
      <c r="LG9" s="32"/>
      <c r="LH9" s="32"/>
      <c r="LI9" s="32"/>
      <c r="LJ9" s="32"/>
      <c r="LK9" s="32"/>
      <c r="LL9" s="32"/>
      <c r="LM9" s="32"/>
      <c r="LN9" s="32"/>
      <c r="LO9" s="32"/>
      <c r="LP9" s="32"/>
      <c r="LQ9" s="32"/>
      <c r="LR9" s="32"/>
      <c r="LS9" s="32"/>
      <c r="LT9" s="32"/>
      <c r="LU9" s="32"/>
      <c r="LV9" s="32"/>
      <c r="LW9" s="32"/>
      <c r="LX9" s="32"/>
      <c r="LY9" s="32"/>
      <c r="LZ9" s="32"/>
      <c r="MA9" s="32"/>
      <c r="MB9" s="32"/>
      <c r="MC9" s="32"/>
      <c r="MD9" s="32"/>
      <c r="ME9" s="32"/>
      <c r="MF9" s="32"/>
      <c r="MG9" s="32"/>
      <c r="MH9" s="32"/>
      <c r="MI9" s="32"/>
      <c r="MJ9" s="32"/>
      <c r="MK9" s="32"/>
      <c r="ML9" s="32"/>
      <c r="MM9" s="32"/>
      <c r="MN9" s="32"/>
      <c r="MO9" s="32"/>
      <c r="MP9" s="32"/>
      <c r="MQ9" s="32"/>
      <c r="MR9" s="32"/>
      <c r="MS9" s="32"/>
      <c r="MT9" s="32"/>
      <c r="MU9" s="32"/>
      <c r="MV9" s="32"/>
      <c r="MW9" s="32"/>
      <c r="MX9" s="32"/>
      <c r="MY9" s="32"/>
      <c r="MZ9" s="32"/>
      <c r="NA9" s="32"/>
      <c r="NB9" s="32"/>
      <c r="NC9" s="32"/>
      <c r="ND9" s="32"/>
      <c r="NE9" s="32"/>
      <c r="NF9" s="32"/>
      <c r="NG9" s="32"/>
      <c r="NH9" s="32"/>
      <c r="NI9" s="32"/>
      <c r="NJ9" s="32"/>
      <c r="NK9" s="32"/>
      <c r="NL9" s="32"/>
      <c r="NM9" s="32"/>
      <c r="NN9" s="32"/>
      <c r="NO9" s="32"/>
      <c r="NP9" s="32"/>
      <c r="NQ9" s="32"/>
      <c r="NR9" s="32"/>
      <c r="NS9" s="32"/>
      <c r="NT9" s="32"/>
      <c r="NU9" s="32"/>
      <c r="NV9" s="32"/>
      <c r="NW9" s="32"/>
      <c r="NX9" s="32"/>
      <c r="NY9" s="32"/>
      <c r="NZ9" s="32"/>
      <c r="OA9" s="32"/>
      <c r="OB9" s="32"/>
      <c r="OC9" s="32"/>
      <c r="OD9" s="32"/>
      <c r="OE9" s="32"/>
      <c r="OF9" s="32"/>
      <c r="OG9" s="32"/>
      <c r="OH9" s="32"/>
      <c r="OI9" s="32"/>
      <c r="OJ9" s="32"/>
      <c r="OK9" s="32"/>
      <c r="OL9" s="32"/>
      <c r="OM9" s="32"/>
      <c r="ON9" s="32"/>
      <c r="OO9" s="32"/>
      <c r="OP9" s="32"/>
      <c r="OQ9" s="32"/>
      <c r="OR9" s="32"/>
      <c r="OS9" s="32"/>
      <c r="OT9" s="32"/>
      <c r="OU9" s="32"/>
      <c r="OV9" s="32"/>
      <c r="OW9" s="32"/>
      <c r="OX9" s="32"/>
      <c r="OY9" s="32"/>
      <c r="OZ9" s="32"/>
      <c r="PA9" s="32"/>
      <c r="PB9" s="32"/>
      <c r="PC9" s="32"/>
      <c r="PD9" s="32"/>
      <c r="PE9" s="32"/>
      <c r="PF9" s="32"/>
      <c r="PG9" s="32"/>
      <c r="PH9" s="32"/>
      <c r="PI9" s="32"/>
      <c r="PJ9" s="32"/>
      <c r="PK9" s="32"/>
      <c r="PL9" s="32"/>
      <c r="PM9" s="32"/>
      <c r="PN9" s="32"/>
      <c r="PO9" s="32"/>
      <c r="PP9" s="32"/>
      <c r="PQ9" s="32"/>
      <c r="PR9" s="32"/>
      <c r="PS9" s="32"/>
      <c r="PT9" s="32"/>
      <c r="PU9" s="32"/>
      <c r="PV9" s="32"/>
      <c r="PW9" s="32"/>
      <c r="PX9" s="32"/>
      <c r="PY9" s="32"/>
      <c r="PZ9" s="32"/>
      <c r="QA9" s="32"/>
      <c r="QB9" s="32"/>
      <c r="QC9" s="32"/>
      <c r="QD9" s="32"/>
      <c r="QE9" s="32"/>
      <c r="QF9" s="32"/>
      <c r="QG9" s="32"/>
      <c r="QH9" s="32"/>
      <c r="QI9" s="32"/>
      <c r="QJ9" s="32"/>
      <c r="QK9" s="32"/>
      <c r="QL9" s="32"/>
      <c r="QM9" s="32"/>
      <c r="QN9" s="32"/>
      <c r="QO9" s="32"/>
      <c r="QP9" s="32"/>
      <c r="QQ9" s="32"/>
      <c r="QR9" s="32"/>
      <c r="QS9" s="32"/>
      <c r="QT9" s="32"/>
      <c r="QU9" s="32"/>
      <c r="QV9" s="32"/>
      <c r="QW9" s="32"/>
      <c r="QX9" s="32"/>
      <c r="QY9" s="32"/>
      <c r="QZ9" s="32"/>
      <c r="RA9" s="32"/>
      <c r="RB9" s="32"/>
      <c r="RC9" s="32"/>
      <c r="RD9" s="32"/>
      <c r="RE9" s="32"/>
      <c r="RF9" s="32"/>
      <c r="RG9" s="32"/>
      <c r="RH9" s="32"/>
      <c r="RI9" s="32"/>
      <c r="RJ9" s="32"/>
      <c r="RK9" s="32"/>
      <c r="RL9" s="32"/>
      <c r="RM9" s="32"/>
      <c r="RN9" s="32"/>
      <c r="RO9" s="32"/>
      <c r="RP9" s="32"/>
      <c r="RQ9" s="32"/>
      <c r="RR9" s="32"/>
      <c r="RS9" s="32"/>
      <c r="RT9" s="32"/>
      <c r="RU9" s="32"/>
      <c r="RV9" s="32"/>
      <c r="RW9" s="32"/>
      <c r="RX9" s="32"/>
      <c r="RY9" s="32"/>
      <c r="RZ9" s="32"/>
      <c r="SA9" s="32"/>
      <c r="SB9" s="32"/>
      <c r="SC9" s="32"/>
      <c r="SD9" s="32"/>
      <c r="SE9" s="32"/>
      <c r="SF9" s="32"/>
      <c r="SG9" s="32"/>
      <c r="SH9" s="32"/>
      <c r="SI9" s="32"/>
      <c r="SJ9" s="32"/>
      <c r="SK9" s="32"/>
      <c r="SL9" s="32"/>
      <c r="SM9" s="32"/>
      <c r="SN9" s="32"/>
      <c r="SO9" s="32"/>
      <c r="SP9" s="32"/>
      <c r="SQ9" s="32"/>
      <c r="SR9" s="32"/>
      <c r="SS9" s="32"/>
      <c r="ST9" s="32"/>
      <c r="SU9" s="32"/>
      <c r="SV9" s="32"/>
      <c r="SW9" s="32"/>
      <c r="SX9" s="32"/>
      <c r="SY9" s="32"/>
      <c r="SZ9" s="32"/>
      <c r="TA9" s="32"/>
      <c r="TB9" s="32"/>
      <c r="TC9" s="32"/>
      <c r="TD9" s="32"/>
      <c r="TE9" s="32"/>
      <c r="TF9" s="32"/>
      <c r="TG9" s="32"/>
      <c r="TH9" s="32"/>
      <c r="TI9" s="32"/>
      <c r="TJ9" s="32"/>
      <c r="TK9" s="32"/>
      <c r="TL9" s="32"/>
      <c r="TM9" s="32"/>
      <c r="TN9" s="32"/>
      <c r="TO9" s="32"/>
      <c r="TP9" s="32"/>
      <c r="TQ9" s="32"/>
      <c r="TR9" s="32"/>
      <c r="TS9" s="32"/>
      <c r="TT9" s="32"/>
      <c r="TU9" s="32"/>
      <c r="TV9" s="32"/>
      <c r="TW9" s="32"/>
      <c r="TX9" s="32"/>
      <c r="TY9" s="32"/>
      <c r="TZ9" s="32"/>
      <c r="UA9" s="32"/>
      <c r="UB9" s="32"/>
      <c r="UC9" s="32"/>
      <c r="UD9" s="32"/>
      <c r="UE9" s="32"/>
      <c r="UF9" s="32"/>
      <c r="UG9" s="32"/>
      <c r="UH9" s="32"/>
      <c r="UI9" s="32"/>
      <c r="UJ9" s="32"/>
      <c r="UK9" s="32"/>
      <c r="UL9" s="32"/>
      <c r="UM9" s="32"/>
      <c r="UN9" s="32"/>
      <c r="UO9" s="32"/>
      <c r="UP9" s="32"/>
      <c r="UQ9" s="32"/>
      <c r="UR9" s="32"/>
      <c r="US9" s="32"/>
      <c r="UT9" s="32"/>
      <c r="UU9" s="32"/>
      <c r="UV9" s="32"/>
      <c r="UW9" s="32"/>
      <c r="UX9" s="32"/>
      <c r="UY9" s="32"/>
      <c r="UZ9" s="32"/>
      <c r="VA9" s="32"/>
      <c r="VB9" s="32"/>
      <c r="VC9" s="32"/>
      <c r="VD9" s="32"/>
      <c r="VE9" s="32"/>
      <c r="VF9" s="32"/>
      <c r="VG9" s="32"/>
      <c r="VH9" s="32"/>
      <c r="VI9" s="32"/>
      <c r="VJ9" s="32"/>
      <c r="VK9" s="32"/>
      <c r="VL9" s="32"/>
      <c r="VM9" s="32"/>
      <c r="VN9" s="32"/>
      <c r="VO9" s="32"/>
      <c r="VP9" s="32"/>
      <c r="VQ9" s="32"/>
      <c r="VR9" s="32"/>
      <c r="VS9" s="32"/>
      <c r="VT9" s="32"/>
      <c r="VU9" s="32"/>
      <c r="VV9" s="32"/>
      <c r="VW9" s="32"/>
      <c r="VX9" s="32"/>
      <c r="VY9" s="32"/>
      <c r="VZ9" s="32"/>
      <c r="WA9" s="32"/>
      <c r="WB9" s="32"/>
      <c r="WC9" s="32"/>
      <c r="WD9" s="32"/>
      <c r="WE9" s="32"/>
      <c r="WF9" s="32"/>
      <c r="WG9" s="32"/>
      <c r="WH9" s="32"/>
      <c r="WI9" s="32"/>
      <c r="WJ9" s="32"/>
      <c r="WK9" s="32"/>
      <c r="WL9" s="32"/>
      <c r="WM9" s="32"/>
      <c r="WN9" s="32"/>
      <c r="WO9" s="32"/>
      <c r="WP9" s="32"/>
      <c r="WQ9" s="32"/>
      <c r="WR9" s="32"/>
      <c r="WS9" s="32"/>
      <c r="WT9" s="32"/>
      <c r="WU9" s="32"/>
      <c r="WV9" s="32"/>
      <c r="WW9" s="32"/>
      <c r="WX9" s="32"/>
      <c r="WY9" s="32"/>
      <c r="WZ9" s="32"/>
      <c r="XA9" s="32"/>
      <c r="XB9" s="32"/>
      <c r="XC9" s="32"/>
      <c r="XD9" s="32"/>
      <c r="XE9" s="32"/>
      <c r="XF9" s="32"/>
      <c r="XG9" s="32"/>
      <c r="XH9" s="32"/>
      <c r="XI9" s="32"/>
      <c r="XJ9" s="32"/>
      <c r="XK9" s="32"/>
      <c r="XL9" s="32"/>
      <c r="XM9" s="32"/>
      <c r="XN9" s="32"/>
      <c r="XO9" s="32"/>
      <c r="XP9" s="32"/>
      <c r="XQ9" s="32"/>
      <c r="XR9" s="32"/>
      <c r="XS9" s="32"/>
      <c r="XT9" s="32"/>
      <c r="XU9" s="32"/>
      <c r="XV9" s="32"/>
      <c r="XW9" s="32"/>
      <c r="XX9" s="32"/>
      <c r="XY9" s="32"/>
      <c r="XZ9" s="32"/>
      <c r="YA9" s="32"/>
      <c r="YB9" s="32"/>
      <c r="YC9" s="32"/>
      <c r="YD9" s="32"/>
      <c r="YE9" s="32"/>
      <c r="YF9" s="32"/>
      <c r="YG9" s="32"/>
      <c r="YH9" s="32"/>
      <c r="YI9" s="32"/>
      <c r="YJ9" s="32"/>
      <c r="YK9" s="32"/>
      <c r="YL9" s="32"/>
      <c r="YM9" s="32"/>
      <c r="YN9" s="32"/>
      <c r="YO9" s="32"/>
      <c r="YP9" s="32"/>
      <c r="YQ9" s="32"/>
      <c r="YR9" s="32"/>
      <c r="YS9" s="32"/>
      <c r="YT9" s="32"/>
      <c r="YU9" s="32"/>
      <c r="YV9" s="32"/>
      <c r="YW9" s="32"/>
      <c r="YX9" s="32"/>
      <c r="YY9" s="32"/>
      <c r="YZ9" s="32"/>
      <c r="ZA9" s="32"/>
      <c r="ZB9" s="32"/>
      <c r="ZC9" s="32"/>
      <c r="ZD9" s="32"/>
      <c r="ZE9" s="32"/>
      <c r="ZF9" s="32"/>
      <c r="ZG9" s="32"/>
      <c r="ZH9" s="32"/>
      <c r="ZI9" s="32"/>
      <c r="ZJ9" s="32"/>
      <c r="ZK9" s="32"/>
      <c r="ZL9" s="32"/>
      <c r="ZM9" s="32"/>
      <c r="ZN9" s="32"/>
      <c r="ZO9" s="32"/>
      <c r="ZP9" s="32"/>
      <c r="ZQ9" s="32"/>
      <c r="ZR9" s="32"/>
      <c r="ZS9" s="32"/>
      <c r="ZT9" s="32"/>
      <c r="ZU9" s="32"/>
      <c r="ZV9" s="32"/>
      <c r="ZW9" s="32"/>
      <c r="ZX9" s="32"/>
      <c r="ZY9" s="32"/>
      <c r="ZZ9" s="32"/>
      <c r="AAA9" s="32"/>
      <c r="AAB9" s="32"/>
      <c r="AAC9" s="32"/>
      <c r="AAD9" s="32"/>
      <c r="AAE9" s="32"/>
      <c r="AAF9" s="32"/>
      <c r="AAG9" s="32"/>
    </row>
    <row r="10" spans="1:709" s="36" customFormat="1" ht="42.75" customHeight="1" thickBot="1" x14ac:dyDescent="0.3">
      <c r="A10" s="145"/>
      <c r="B10" s="200"/>
      <c r="C10" s="203"/>
      <c r="D10" s="74" t="s">
        <v>185</v>
      </c>
      <c r="E10" s="67"/>
      <c r="F10" s="67"/>
      <c r="G10" s="206"/>
      <c r="H10" s="203"/>
      <c r="I10" s="209"/>
      <c r="J10" s="281"/>
      <c r="K10" s="282"/>
      <c r="L10" s="283"/>
      <c r="M10" s="197"/>
      <c r="N10" s="197"/>
      <c r="O10" s="197"/>
      <c r="P10" s="197"/>
      <c r="Q10" s="197"/>
      <c r="R10" s="197"/>
      <c r="S10" s="197"/>
      <c r="T10" s="197"/>
      <c r="U10" s="197"/>
      <c r="V10" s="197"/>
      <c r="W10" s="197"/>
      <c r="X10" s="197"/>
      <c r="Y10" s="197"/>
      <c r="Z10" s="197"/>
      <c r="AA10" s="197"/>
      <c r="AB10" s="197"/>
      <c r="AC10" s="197"/>
      <c r="AD10" s="197"/>
      <c r="AE10" s="224"/>
      <c r="AF10" s="284"/>
      <c r="AG10" s="230"/>
      <c r="AH10" s="233"/>
      <c r="AI10" s="75"/>
      <c r="AJ10" s="285"/>
      <c r="AK10" s="286"/>
      <c r="AL10" s="286"/>
      <c r="AM10" s="286"/>
      <c r="AN10" s="286"/>
      <c r="AO10" s="286"/>
      <c r="AP10" s="286"/>
      <c r="AQ10" s="286"/>
      <c r="AR10" s="69"/>
      <c r="AS10" s="287"/>
      <c r="AT10" s="288"/>
      <c r="AU10" s="282"/>
      <c r="AV10" s="283"/>
      <c r="AW10" s="283"/>
      <c r="AX10" s="283"/>
      <c r="AY10" s="221"/>
      <c r="AZ10" s="289"/>
      <c r="BA10" s="289"/>
      <c r="BB10" s="296"/>
      <c r="BC10" s="294"/>
      <c r="BD10" s="295"/>
      <c r="BE10" s="292"/>
      <c r="BF10" s="292"/>
      <c r="BG10" s="292"/>
      <c r="BH10" s="106"/>
      <c r="BI10" s="105"/>
      <c r="BJ10" s="108"/>
      <c r="BK10" s="106"/>
      <c r="BL10" s="109"/>
      <c r="BM10" s="145"/>
      <c r="BN10" s="145"/>
      <c r="BO10" s="145"/>
      <c r="BP10" s="145"/>
      <c r="BQ10" s="145"/>
      <c r="BR10" s="145"/>
      <c r="BS10" s="145"/>
      <c r="BT10" s="145"/>
      <c r="BU10" s="145"/>
      <c r="BV10" s="145"/>
      <c r="BW10" s="145"/>
      <c r="BX10" s="145"/>
      <c r="BY10" s="145"/>
      <c r="BZ10" s="145"/>
      <c r="CA10" s="145"/>
      <c r="CB10" s="145"/>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5"/>
      <c r="CZ10" s="145"/>
      <c r="DA10" s="145"/>
      <c r="DB10" s="145"/>
      <c r="DC10" s="145"/>
      <c r="DD10" s="145"/>
      <c r="DE10" s="145"/>
      <c r="DF10" s="145"/>
      <c r="DG10" s="145"/>
      <c r="DH10" s="145"/>
      <c r="DI10" s="145"/>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c r="IP10" s="32"/>
      <c r="IQ10" s="32"/>
      <c r="IR10" s="32"/>
      <c r="IS10" s="32"/>
      <c r="IT10" s="32"/>
      <c r="IU10" s="32"/>
      <c r="IV10" s="32"/>
      <c r="IW10" s="32"/>
      <c r="IX10" s="32"/>
      <c r="IY10" s="32"/>
      <c r="IZ10" s="32"/>
      <c r="JA10" s="32"/>
      <c r="JB10" s="32"/>
      <c r="JC10" s="32"/>
      <c r="JD10" s="32"/>
      <c r="JE10" s="32"/>
      <c r="JF10" s="32"/>
      <c r="JG10" s="32"/>
      <c r="JH10" s="32"/>
      <c r="JI10" s="32"/>
      <c r="JJ10" s="32"/>
      <c r="JK10" s="32"/>
      <c r="JL10" s="32"/>
      <c r="JM10" s="32"/>
      <c r="JN10" s="32"/>
      <c r="JO10" s="32"/>
      <c r="JP10" s="32"/>
      <c r="JQ10" s="32"/>
      <c r="JR10" s="32"/>
      <c r="JS10" s="32"/>
      <c r="JT10" s="32"/>
      <c r="JU10" s="32"/>
      <c r="JV10" s="32"/>
      <c r="JW10" s="32"/>
      <c r="JX10" s="32"/>
      <c r="JY10" s="32"/>
      <c r="JZ10" s="32"/>
      <c r="KA10" s="32"/>
      <c r="KB10" s="32"/>
      <c r="KC10" s="32"/>
      <c r="KD10" s="32"/>
      <c r="KE10" s="32"/>
      <c r="KF10" s="32"/>
      <c r="KG10" s="32"/>
      <c r="KH10" s="32"/>
      <c r="KI10" s="32"/>
      <c r="KJ10" s="32"/>
      <c r="KK10" s="32"/>
      <c r="KL10" s="32"/>
      <c r="KM10" s="32"/>
      <c r="KN10" s="32"/>
      <c r="KO10" s="32"/>
      <c r="KP10" s="32"/>
      <c r="KQ10" s="32"/>
      <c r="KR10" s="32"/>
      <c r="KS10" s="32"/>
      <c r="KT10" s="32"/>
      <c r="KU10" s="32"/>
      <c r="KV10" s="32"/>
      <c r="KW10" s="32"/>
      <c r="KX10" s="32"/>
      <c r="KY10" s="32"/>
      <c r="KZ10" s="32"/>
      <c r="LA10" s="32"/>
      <c r="LB10" s="32"/>
      <c r="LC10" s="32"/>
      <c r="LD10" s="32"/>
      <c r="LE10" s="32"/>
      <c r="LF10" s="32"/>
      <c r="LG10" s="32"/>
      <c r="LH10" s="32"/>
      <c r="LI10" s="32"/>
      <c r="LJ10" s="32"/>
      <c r="LK10" s="32"/>
      <c r="LL10" s="32"/>
      <c r="LM10" s="32"/>
      <c r="LN10" s="32"/>
      <c r="LO10" s="32"/>
      <c r="LP10" s="32"/>
      <c r="LQ10" s="32"/>
      <c r="LR10" s="32"/>
      <c r="LS10" s="32"/>
      <c r="LT10" s="32"/>
      <c r="LU10" s="32"/>
      <c r="LV10" s="32"/>
      <c r="LW10" s="32"/>
      <c r="LX10" s="32"/>
      <c r="LY10" s="32"/>
      <c r="LZ10" s="32"/>
      <c r="MA10" s="32"/>
      <c r="MB10" s="32"/>
      <c r="MC10" s="32"/>
      <c r="MD10" s="32"/>
      <c r="ME10" s="32"/>
      <c r="MF10" s="32"/>
      <c r="MG10" s="32"/>
      <c r="MH10" s="32"/>
      <c r="MI10" s="32"/>
      <c r="MJ10" s="32"/>
      <c r="MK10" s="32"/>
      <c r="ML10" s="32"/>
      <c r="MM10" s="32"/>
      <c r="MN10" s="32"/>
      <c r="MO10" s="32"/>
      <c r="MP10" s="32"/>
      <c r="MQ10" s="32"/>
      <c r="MR10" s="32"/>
      <c r="MS10" s="32"/>
      <c r="MT10" s="32"/>
      <c r="MU10" s="32"/>
      <c r="MV10" s="32"/>
      <c r="MW10" s="32"/>
      <c r="MX10" s="32"/>
      <c r="MY10" s="32"/>
      <c r="MZ10" s="32"/>
      <c r="NA10" s="32"/>
      <c r="NB10" s="32"/>
      <c r="NC10" s="32"/>
      <c r="ND10" s="32"/>
      <c r="NE10" s="32"/>
      <c r="NF10" s="32"/>
      <c r="NG10" s="32"/>
      <c r="NH10" s="32"/>
      <c r="NI10" s="32"/>
      <c r="NJ10" s="32"/>
      <c r="NK10" s="32"/>
      <c r="NL10" s="32"/>
      <c r="NM10" s="32"/>
      <c r="NN10" s="32"/>
      <c r="NO10" s="32"/>
      <c r="NP10" s="32"/>
      <c r="NQ10" s="32"/>
      <c r="NR10" s="32"/>
      <c r="NS10" s="32"/>
      <c r="NT10" s="32"/>
      <c r="NU10" s="32"/>
      <c r="NV10" s="32"/>
      <c r="NW10" s="32"/>
      <c r="NX10" s="32"/>
      <c r="NY10" s="32"/>
      <c r="NZ10" s="32"/>
      <c r="OA10" s="32"/>
      <c r="OB10" s="32"/>
      <c r="OC10" s="32"/>
      <c r="OD10" s="32"/>
      <c r="OE10" s="32"/>
      <c r="OF10" s="32"/>
      <c r="OG10" s="32"/>
      <c r="OH10" s="32"/>
      <c r="OI10" s="32"/>
      <c r="OJ10" s="32"/>
      <c r="OK10" s="32"/>
      <c r="OL10" s="32"/>
      <c r="OM10" s="32"/>
      <c r="ON10" s="32"/>
      <c r="OO10" s="32"/>
      <c r="OP10" s="32"/>
      <c r="OQ10" s="32"/>
      <c r="OR10" s="32"/>
      <c r="OS10" s="32"/>
      <c r="OT10" s="32"/>
      <c r="OU10" s="32"/>
      <c r="OV10" s="32"/>
      <c r="OW10" s="32"/>
      <c r="OX10" s="32"/>
      <c r="OY10" s="32"/>
      <c r="OZ10" s="32"/>
      <c r="PA10" s="32"/>
      <c r="PB10" s="32"/>
      <c r="PC10" s="32"/>
      <c r="PD10" s="32"/>
      <c r="PE10" s="32"/>
      <c r="PF10" s="32"/>
      <c r="PG10" s="32"/>
      <c r="PH10" s="32"/>
      <c r="PI10" s="32"/>
      <c r="PJ10" s="32"/>
      <c r="PK10" s="32"/>
      <c r="PL10" s="32"/>
      <c r="PM10" s="32"/>
      <c r="PN10" s="32"/>
      <c r="PO10" s="32"/>
      <c r="PP10" s="32"/>
      <c r="PQ10" s="32"/>
      <c r="PR10" s="32"/>
      <c r="PS10" s="32"/>
      <c r="PT10" s="32"/>
      <c r="PU10" s="32"/>
      <c r="PV10" s="32"/>
      <c r="PW10" s="32"/>
      <c r="PX10" s="32"/>
      <c r="PY10" s="32"/>
      <c r="PZ10" s="32"/>
      <c r="QA10" s="32"/>
      <c r="QB10" s="32"/>
      <c r="QC10" s="32"/>
      <c r="QD10" s="32"/>
      <c r="QE10" s="32"/>
      <c r="QF10" s="32"/>
      <c r="QG10" s="32"/>
      <c r="QH10" s="32"/>
      <c r="QI10" s="32"/>
      <c r="QJ10" s="32"/>
      <c r="QK10" s="32"/>
      <c r="QL10" s="32"/>
      <c r="QM10" s="32"/>
      <c r="QN10" s="32"/>
      <c r="QO10" s="32"/>
      <c r="QP10" s="32"/>
      <c r="QQ10" s="32"/>
      <c r="QR10" s="32"/>
      <c r="QS10" s="32"/>
      <c r="QT10" s="32"/>
      <c r="QU10" s="32"/>
      <c r="QV10" s="32"/>
      <c r="QW10" s="32"/>
      <c r="QX10" s="32"/>
      <c r="QY10" s="32"/>
      <c r="QZ10" s="32"/>
      <c r="RA10" s="32"/>
      <c r="RB10" s="32"/>
      <c r="RC10" s="32"/>
      <c r="RD10" s="32"/>
      <c r="RE10" s="32"/>
      <c r="RF10" s="32"/>
      <c r="RG10" s="32"/>
      <c r="RH10" s="32"/>
      <c r="RI10" s="32"/>
      <c r="RJ10" s="32"/>
      <c r="RK10" s="32"/>
      <c r="RL10" s="32"/>
      <c r="RM10" s="32"/>
      <c r="RN10" s="32"/>
      <c r="RO10" s="32"/>
      <c r="RP10" s="32"/>
      <c r="RQ10" s="32"/>
      <c r="RR10" s="32"/>
      <c r="RS10" s="32"/>
      <c r="RT10" s="32"/>
      <c r="RU10" s="32"/>
      <c r="RV10" s="32"/>
      <c r="RW10" s="32"/>
      <c r="RX10" s="32"/>
      <c r="RY10" s="32"/>
      <c r="RZ10" s="32"/>
      <c r="SA10" s="32"/>
      <c r="SB10" s="32"/>
      <c r="SC10" s="32"/>
      <c r="SD10" s="32"/>
      <c r="SE10" s="32"/>
      <c r="SF10" s="32"/>
      <c r="SG10" s="32"/>
      <c r="SH10" s="32"/>
      <c r="SI10" s="32"/>
      <c r="SJ10" s="32"/>
      <c r="SK10" s="32"/>
      <c r="SL10" s="32"/>
      <c r="SM10" s="32"/>
      <c r="SN10" s="32"/>
      <c r="SO10" s="32"/>
      <c r="SP10" s="32"/>
      <c r="SQ10" s="32"/>
      <c r="SR10" s="32"/>
      <c r="SS10" s="32"/>
      <c r="ST10" s="32"/>
      <c r="SU10" s="32"/>
      <c r="SV10" s="32"/>
      <c r="SW10" s="32"/>
      <c r="SX10" s="32"/>
      <c r="SY10" s="32"/>
      <c r="SZ10" s="32"/>
      <c r="TA10" s="32"/>
      <c r="TB10" s="32"/>
      <c r="TC10" s="32"/>
      <c r="TD10" s="32"/>
      <c r="TE10" s="32"/>
      <c r="TF10" s="32"/>
      <c r="TG10" s="32"/>
      <c r="TH10" s="32"/>
      <c r="TI10" s="32"/>
      <c r="TJ10" s="32"/>
      <c r="TK10" s="32"/>
      <c r="TL10" s="32"/>
      <c r="TM10" s="32"/>
      <c r="TN10" s="32"/>
      <c r="TO10" s="32"/>
      <c r="TP10" s="32"/>
      <c r="TQ10" s="32"/>
      <c r="TR10" s="32"/>
      <c r="TS10" s="32"/>
      <c r="TT10" s="32"/>
      <c r="TU10" s="32"/>
      <c r="TV10" s="32"/>
      <c r="TW10" s="32"/>
      <c r="TX10" s="32"/>
      <c r="TY10" s="32"/>
      <c r="TZ10" s="32"/>
      <c r="UA10" s="32"/>
      <c r="UB10" s="32"/>
      <c r="UC10" s="32"/>
      <c r="UD10" s="32"/>
      <c r="UE10" s="32"/>
      <c r="UF10" s="32"/>
      <c r="UG10" s="32"/>
      <c r="UH10" s="32"/>
      <c r="UI10" s="32"/>
      <c r="UJ10" s="32"/>
      <c r="UK10" s="32"/>
      <c r="UL10" s="32"/>
      <c r="UM10" s="32"/>
      <c r="UN10" s="32"/>
      <c r="UO10" s="32"/>
      <c r="UP10" s="32"/>
      <c r="UQ10" s="32"/>
      <c r="UR10" s="32"/>
      <c r="US10" s="32"/>
      <c r="UT10" s="32"/>
      <c r="UU10" s="32"/>
      <c r="UV10" s="32"/>
      <c r="UW10" s="32"/>
      <c r="UX10" s="32"/>
      <c r="UY10" s="32"/>
      <c r="UZ10" s="32"/>
      <c r="VA10" s="32"/>
      <c r="VB10" s="32"/>
      <c r="VC10" s="32"/>
      <c r="VD10" s="32"/>
      <c r="VE10" s="32"/>
      <c r="VF10" s="32"/>
      <c r="VG10" s="32"/>
      <c r="VH10" s="32"/>
      <c r="VI10" s="32"/>
      <c r="VJ10" s="32"/>
      <c r="VK10" s="32"/>
      <c r="VL10" s="32"/>
      <c r="VM10" s="32"/>
      <c r="VN10" s="32"/>
      <c r="VO10" s="32"/>
      <c r="VP10" s="32"/>
      <c r="VQ10" s="32"/>
      <c r="VR10" s="32"/>
      <c r="VS10" s="32"/>
      <c r="VT10" s="32"/>
      <c r="VU10" s="32"/>
      <c r="VV10" s="32"/>
      <c r="VW10" s="32"/>
      <c r="VX10" s="32"/>
      <c r="VY10" s="32"/>
      <c r="VZ10" s="32"/>
      <c r="WA10" s="32"/>
      <c r="WB10" s="32"/>
      <c r="WC10" s="32"/>
      <c r="WD10" s="32"/>
      <c r="WE10" s="32"/>
      <c r="WF10" s="32"/>
      <c r="WG10" s="32"/>
      <c r="WH10" s="32"/>
      <c r="WI10" s="32"/>
      <c r="WJ10" s="32"/>
      <c r="WK10" s="32"/>
      <c r="WL10" s="32"/>
      <c r="WM10" s="32"/>
      <c r="WN10" s="32"/>
      <c r="WO10" s="32"/>
      <c r="WP10" s="32"/>
      <c r="WQ10" s="32"/>
      <c r="WR10" s="32"/>
      <c r="WS10" s="32"/>
      <c r="WT10" s="32"/>
      <c r="WU10" s="32"/>
      <c r="WV10" s="32"/>
      <c r="WW10" s="32"/>
      <c r="WX10" s="32"/>
      <c r="WY10" s="32"/>
      <c r="WZ10" s="32"/>
      <c r="XA10" s="32"/>
      <c r="XB10" s="32"/>
      <c r="XC10" s="32"/>
      <c r="XD10" s="32"/>
      <c r="XE10" s="32"/>
      <c r="XF10" s="32"/>
      <c r="XG10" s="32"/>
      <c r="XH10" s="32"/>
      <c r="XI10" s="32"/>
      <c r="XJ10" s="32"/>
      <c r="XK10" s="32"/>
      <c r="XL10" s="32"/>
      <c r="XM10" s="32"/>
      <c r="XN10" s="32"/>
      <c r="XO10" s="32"/>
      <c r="XP10" s="32"/>
      <c r="XQ10" s="32"/>
      <c r="XR10" s="32"/>
      <c r="XS10" s="32"/>
      <c r="XT10" s="32"/>
      <c r="XU10" s="32"/>
      <c r="XV10" s="32"/>
      <c r="XW10" s="32"/>
      <c r="XX10" s="32"/>
      <c r="XY10" s="32"/>
      <c r="XZ10" s="32"/>
      <c r="YA10" s="32"/>
      <c r="YB10" s="32"/>
      <c r="YC10" s="32"/>
      <c r="YD10" s="32"/>
      <c r="YE10" s="32"/>
      <c r="YF10" s="32"/>
      <c r="YG10" s="32"/>
      <c r="YH10" s="32"/>
      <c r="YI10" s="32"/>
      <c r="YJ10" s="32"/>
      <c r="YK10" s="32"/>
      <c r="YL10" s="32"/>
      <c r="YM10" s="32"/>
      <c r="YN10" s="32"/>
      <c r="YO10" s="32"/>
      <c r="YP10" s="32"/>
      <c r="YQ10" s="32"/>
      <c r="YR10" s="32"/>
      <c r="YS10" s="32"/>
      <c r="YT10" s="32"/>
      <c r="YU10" s="32"/>
      <c r="YV10" s="32"/>
      <c r="YW10" s="32"/>
      <c r="YX10" s="32"/>
      <c r="YY10" s="32"/>
      <c r="YZ10" s="32"/>
      <c r="ZA10" s="32"/>
      <c r="ZB10" s="32"/>
      <c r="ZC10" s="32"/>
      <c r="ZD10" s="32"/>
      <c r="ZE10" s="32"/>
      <c r="ZF10" s="32"/>
      <c r="ZG10" s="32"/>
      <c r="ZH10" s="32"/>
      <c r="ZI10" s="32"/>
      <c r="ZJ10" s="32"/>
      <c r="ZK10" s="32"/>
      <c r="ZL10" s="32"/>
      <c r="ZM10" s="32"/>
      <c r="ZN10" s="32"/>
      <c r="ZO10" s="32"/>
      <c r="ZP10" s="32"/>
      <c r="ZQ10" s="32"/>
      <c r="ZR10" s="32"/>
      <c r="ZS10" s="32"/>
      <c r="ZT10" s="32"/>
      <c r="ZU10" s="32"/>
      <c r="ZV10" s="32"/>
      <c r="ZW10" s="32"/>
      <c r="ZX10" s="32"/>
      <c r="ZY10" s="32"/>
      <c r="ZZ10" s="32"/>
      <c r="AAA10" s="32"/>
      <c r="AAB10" s="32"/>
      <c r="AAC10" s="32"/>
      <c r="AAD10" s="32"/>
      <c r="AAE10" s="32"/>
      <c r="AAF10" s="32"/>
      <c r="AAG10" s="32"/>
    </row>
    <row r="11" spans="1:709" s="36" customFormat="1" ht="30" customHeight="1" x14ac:dyDescent="0.25">
      <c r="A11" s="145"/>
      <c r="B11" s="199" t="s">
        <v>294</v>
      </c>
      <c r="C11" s="202"/>
      <c r="D11" s="74" t="s">
        <v>186</v>
      </c>
      <c r="E11" s="80"/>
      <c r="F11" s="80"/>
      <c r="G11" s="205" t="s">
        <v>138</v>
      </c>
      <c r="H11" s="307" t="s">
        <v>187</v>
      </c>
      <c r="I11" s="208" t="s">
        <v>149</v>
      </c>
      <c r="J11" s="308" t="s">
        <v>119</v>
      </c>
      <c r="K11" s="270" t="s">
        <v>135</v>
      </c>
      <c r="L11" s="271">
        <v>3</v>
      </c>
      <c r="M11" s="196">
        <v>1</v>
      </c>
      <c r="N11" s="196">
        <v>1</v>
      </c>
      <c r="O11" s="196">
        <v>1</v>
      </c>
      <c r="P11" s="196">
        <v>1</v>
      </c>
      <c r="Q11" s="196">
        <v>1</v>
      </c>
      <c r="R11" s="196">
        <v>1</v>
      </c>
      <c r="S11" s="196">
        <v>1</v>
      </c>
      <c r="T11" s="196">
        <v>1</v>
      </c>
      <c r="U11" s="196">
        <v>1</v>
      </c>
      <c r="V11" s="196">
        <v>1</v>
      </c>
      <c r="W11" s="196">
        <v>1</v>
      </c>
      <c r="X11" s="196">
        <v>1</v>
      </c>
      <c r="Y11" s="196">
        <v>1</v>
      </c>
      <c r="Z11" s="196">
        <v>1</v>
      </c>
      <c r="AA11" s="196">
        <v>1</v>
      </c>
      <c r="AB11" s="196">
        <v>1</v>
      </c>
      <c r="AC11" s="196">
        <v>1</v>
      </c>
      <c r="AD11" s="196">
        <v>1</v>
      </c>
      <c r="AE11" s="223">
        <f>SUM(M11:AD11)</f>
        <v>18</v>
      </c>
      <c r="AF11" s="272" t="str">
        <f>IF($AE11&lt;6,"5. Moderado",IF($AE11&lt;12,"10. Mayor",IF($AE11&gt;11,"20. Catastrófico")))</f>
        <v>20. Catastrófico</v>
      </c>
      <c r="AG11" s="229">
        <v>20</v>
      </c>
      <c r="AH11" s="232" t="str">
        <f>IF(L11+AG11=0," ",IF(OR(AND(L11=2,AG11=5),AND(L11=1,AG11=5),AND(L11=1,AG11=10),AND(L11=2,AG11=1),AND(L11=3,AG11=1)),"Bajo",IF(OR(AND(L11=2,AG11=10),AND(L11=1,AG11=20),AND(L11=3,AG11=5),AND(L11=5,AG11=5),AND(L11=4,AG11=5)),"Moderado",IF(OR(AND(L11=5,AG11=10),AND(L11=4,AG11=10),AND(L11=3,AG11=10),AND(L11=2,AG11=20),AND(L11=4,AG11=2),AND(L11=4,AG11=3),AND(L11=5,AG11=1),AND(L11=5,AG11=2)),"Alto",IF(OR(AND(L11=5,AG11=20),AND(L11=4,AG11=20),AND(L11=3,AG11=20)),"Extremo","")))))</f>
        <v>Extremo</v>
      </c>
      <c r="AI11" s="94" t="s">
        <v>188</v>
      </c>
      <c r="AJ11" s="273" t="s">
        <v>7</v>
      </c>
      <c r="AK11" s="274">
        <v>15</v>
      </c>
      <c r="AL11" s="274">
        <v>5</v>
      </c>
      <c r="AM11" s="274">
        <v>0</v>
      </c>
      <c r="AN11" s="274">
        <v>10</v>
      </c>
      <c r="AO11" s="274">
        <v>15</v>
      </c>
      <c r="AP11" s="274">
        <v>10</v>
      </c>
      <c r="AQ11" s="274">
        <v>30</v>
      </c>
      <c r="AR11" s="83">
        <f t="shared" ref="AR11:AR36" si="1">SUM(AK11:AQ11)</f>
        <v>85</v>
      </c>
      <c r="AS11" s="275" t="s">
        <v>9</v>
      </c>
      <c r="AT11" s="276" t="s">
        <v>8</v>
      </c>
      <c r="AU11" s="270" t="s">
        <v>135</v>
      </c>
      <c r="AV11" s="271">
        <v>3</v>
      </c>
      <c r="AW11" s="271" t="s">
        <v>150</v>
      </c>
      <c r="AX11" s="271">
        <v>20</v>
      </c>
      <c r="AY11" s="220" t="str">
        <f>IF(AV11+AX11=0," ",IF(OR(AND(AV11=2,AX11=5),AND(AV11=1,AX11=5),AND(AV11=1,AX11=10),AND(AV11=2,AX11=1),AND(AV11=3,AX11=1)),"Bajo",IF(OR(AND(AV11=2,AX11=10),AND(AV11=1,AX11=20),AND(AV11=3,AX11=5),AND(AV11=5,AX11=5),AND(AV11=4,AX11=5)),"Moderado",IF(OR(AND(AV11=5,AX11=10),AND(AV11=4,AX11=10),AND(AV11=3,AX11=10),AND(AV11=2,AX11=20),AND(AV11=4,AX11=2),AND(AV11=4,AX11=3),AND(AV11=5,AX11=1),AND(AV11=5,AX11=2)),"Alto",IF(OR(AND(AV11=5,AX11=20),AND(AV11=4,AX11=20),AND(AV11=3,AX11=20)),"Extremo","")))))</f>
        <v>Extremo</v>
      </c>
      <c r="AZ11" s="277"/>
      <c r="BA11" s="309"/>
      <c r="BB11" s="279" t="s">
        <v>189</v>
      </c>
      <c r="BC11" s="279" t="s">
        <v>190</v>
      </c>
      <c r="BD11" s="280" t="s">
        <v>191</v>
      </c>
      <c r="BE11" s="280"/>
      <c r="BF11" s="280"/>
      <c r="BG11" s="280"/>
      <c r="BH11" s="101"/>
      <c r="BI11" s="100"/>
      <c r="BJ11" s="102"/>
      <c r="BK11" s="103"/>
      <c r="BL11" s="104"/>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c r="IP11" s="32"/>
      <c r="IQ11" s="32"/>
      <c r="IR11" s="32"/>
      <c r="IS11" s="32"/>
      <c r="IT11" s="32"/>
      <c r="IU11" s="32"/>
      <c r="IV11" s="32"/>
      <c r="IW11" s="32"/>
      <c r="IX11" s="32"/>
      <c r="IY11" s="32"/>
      <c r="IZ11" s="32"/>
      <c r="JA11" s="32"/>
      <c r="JB11" s="32"/>
      <c r="JC11" s="32"/>
      <c r="JD11" s="32"/>
      <c r="JE11" s="32"/>
      <c r="JF11" s="32"/>
      <c r="JG11" s="32"/>
      <c r="JH11" s="32"/>
      <c r="JI11" s="32"/>
      <c r="JJ11" s="32"/>
      <c r="JK11" s="32"/>
      <c r="JL11" s="32"/>
      <c r="JM11" s="32"/>
      <c r="JN11" s="32"/>
      <c r="JO11" s="32"/>
      <c r="JP11" s="32"/>
      <c r="JQ11" s="32"/>
      <c r="JR11" s="32"/>
      <c r="JS11" s="32"/>
      <c r="JT11" s="32"/>
      <c r="JU11" s="32"/>
      <c r="JV11" s="32"/>
      <c r="JW11" s="32"/>
      <c r="JX11" s="32"/>
      <c r="JY11" s="32"/>
      <c r="JZ11" s="32"/>
      <c r="KA11" s="32"/>
      <c r="KB11" s="32"/>
      <c r="KC11" s="32"/>
      <c r="KD11" s="32"/>
      <c r="KE11" s="32"/>
      <c r="KF11" s="32"/>
      <c r="KG11" s="32"/>
      <c r="KH11" s="32"/>
      <c r="KI11" s="32"/>
      <c r="KJ11" s="32"/>
      <c r="KK11" s="32"/>
      <c r="KL11" s="32"/>
      <c r="KM11" s="32"/>
      <c r="KN11" s="32"/>
      <c r="KO11" s="32"/>
      <c r="KP11" s="32"/>
      <c r="KQ11" s="32"/>
      <c r="KR11" s="32"/>
      <c r="KS11" s="32"/>
      <c r="KT11" s="32"/>
      <c r="KU11" s="32"/>
      <c r="KV11" s="32"/>
      <c r="KW11" s="32"/>
      <c r="KX11" s="32"/>
      <c r="KY11" s="32"/>
      <c r="KZ11" s="32"/>
      <c r="LA11" s="32"/>
      <c r="LB11" s="32"/>
      <c r="LC11" s="32"/>
      <c r="LD11" s="32"/>
      <c r="LE11" s="32"/>
      <c r="LF11" s="32"/>
      <c r="LG11" s="32"/>
      <c r="LH11" s="32"/>
      <c r="LI11" s="32"/>
      <c r="LJ11" s="32"/>
      <c r="LK11" s="32"/>
      <c r="LL11" s="32"/>
      <c r="LM11" s="32"/>
      <c r="LN11" s="32"/>
      <c r="LO11" s="32"/>
      <c r="LP11" s="32"/>
      <c r="LQ11" s="32"/>
      <c r="LR11" s="32"/>
      <c r="LS11" s="32"/>
      <c r="LT11" s="32"/>
      <c r="LU11" s="32"/>
      <c r="LV11" s="32"/>
      <c r="LW11" s="32"/>
      <c r="LX11" s="32"/>
      <c r="LY11" s="32"/>
      <c r="LZ11" s="32"/>
      <c r="MA11" s="32"/>
      <c r="MB11" s="32"/>
      <c r="MC11" s="32"/>
      <c r="MD11" s="32"/>
      <c r="ME11" s="32"/>
      <c r="MF11" s="32"/>
      <c r="MG11" s="32"/>
      <c r="MH11" s="32"/>
      <c r="MI11" s="32"/>
      <c r="MJ11" s="32"/>
      <c r="MK11" s="32"/>
      <c r="ML11" s="32"/>
      <c r="MM11" s="32"/>
      <c r="MN11" s="32"/>
      <c r="MO11" s="32"/>
      <c r="MP11" s="32"/>
      <c r="MQ11" s="32"/>
      <c r="MR11" s="32"/>
      <c r="MS11" s="32"/>
      <c r="MT11" s="32"/>
      <c r="MU11" s="32"/>
      <c r="MV11" s="32"/>
      <c r="MW11" s="32"/>
      <c r="MX11" s="32"/>
      <c r="MY11" s="32"/>
      <c r="MZ11" s="32"/>
      <c r="NA11" s="32"/>
      <c r="NB11" s="32"/>
      <c r="NC11" s="32"/>
      <c r="ND11" s="32"/>
      <c r="NE11" s="32"/>
      <c r="NF11" s="32"/>
      <c r="NG11" s="32"/>
      <c r="NH11" s="32"/>
      <c r="NI11" s="32"/>
      <c r="NJ11" s="32"/>
      <c r="NK11" s="32"/>
      <c r="NL11" s="32"/>
      <c r="NM11" s="32"/>
      <c r="NN11" s="32"/>
      <c r="NO11" s="32"/>
      <c r="NP11" s="32"/>
      <c r="NQ11" s="32"/>
      <c r="NR11" s="32"/>
      <c r="NS11" s="32"/>
      <c r="NT11" s="32"/>
      <c r="NU11" s="32"/>
      <c r="NV11" s="32"/>
      <c r="NW11" s="32"/>
      <c r="NX11" s="32"/>
      <c r="NY11" s="32"/>
      <c r="NZ11" s="32"/>
      <c r="OA11" s="32"/>
      <c r="OB11" s="32"/>
      <c r="OC11" s="32"/>
      <c r="OD11" s="32"/>
      <c r="OE11" s="32"/>
      <c r="OF11" s="32"/>
      <c r="OG11" s="32"/>
      <c r="OH11" s="32"/>
      <c r="OI11" s="32"/>
      <c r="OJ11" s="32"/>
      <c r="OK11" s="32"/>
      <c r="OL11" s="32"/>
      <c r="OM11" s="32"/>
      <c r="ON11" s="32"/>
      <c r="OO11" s="32"/>
      <c r="OP11" s="32"/>
      <c r="OQ11" s="32"/>
      <c r="OR11" s="32"/>
      <c r="OS11" s="32"/>
      <c r="OT11" s="32"/>
      <c r="OU11" s="32"/>
      <c r="OV11" s="32"/>
      <c r="OW11" s="32"/>
      <c r="OX11" s="32"/>
      <c r="OY11" s="32"/>
      <c r="OZ11" s="32"/>
      <c r="PA11" s="32"/>
      <c r="PB11" s="32"/>
      <c r="PC11" s="32"/>
      <c r="PD11" s="32"/>
      <c r="PE11" s="32"/>
      <c r="PF11" s="32"/>
      <c r="PG11" s="32"/>
      <c r="PH11" s="32"/>
      <c r="PI11" s="32"/>
      <c r="PJ11" s="32"/>
      <c r="PK11" s="32"/>
      <c r="PL11" s="32"/>
      <c r="PM11" s="32"/>
      <c r="PN11" s="32"/>
      <c r="PO11" s="32"/>
      <c r="PP11" s="32"/>
      <c r="PQ11" s="32"/>
      <c r="PR11" s="32"/>
      <c r="PS11" s="32"/>
      <c r="PT11" s="32"/>
      <c r="PU11" s="32"/>
      <c r="PV11" s="32"/>
      <c r="PW11" s="32"/>
      <c r="PX11" s="32"/>
      <c r="PY11" s="32"/>
      <c r="PZ11" s="32"/>
      <c r="QA11" s="32"/>
      <c r="QB11" s="32"/>
      <c r="QC11" s="32"/>
      <c r="QD11" s="32"/>
      <c r="QE11" s="32"/>
      <c r="QF11" s="32"/>
      <c r="QG11" s="32"/>
      <c r="QH11" s="32"/>
      <c r="QI11" s="32"/>
      <c r="QJ11" s="32"/>
      <c r="QK11" s="32"/>
      <c r="QL11" s="32"/>
      <c r="QM11" s="32"/>
      <c r="QN11" s="32"/>
      <c r="QO11" s="32"/>
      <c r="QP11" s="32"/>
      <c r="QQ11" s="32"/>
      <c r="QR11" s="32"/>
      <c r="QS11" s="32"/>
      <c r="QT11" s="32"/>
      <c r="QU11" s="32"/>
      <c r="QV11" s="32"/>
      <c r="QW11" s="32"/>
      <c r="QX11" s="32"/>
      <c r="QY11" s="32"/>
      <c r="QZ11" s="32"/>
      <c r="RA11" s="32"/>
      <c r="RB11" s="32"/>
      <c r="RC11" s="32"/>
      <c r="RD11" s="32"/>
      <c r="RE11" s="32"/>
      <c r="RF11" s="32"/>
      <c r="RG11" s="32"/>
      <c r="RH11" s="32"/>
      <c r="RI11" s="32"/>
      <c r="RJ11" s="32"/>
      <c r="RK11" s="32"/>
      <c r="RL11" s="32"/>
      <c r="RM11" s="32"/>
      <c r="RN11" s="32"/>
      <c r="RO11" s="32"/>
      <c r="RP11" s="32"/>
      <c r="RQ11" s="32"/>
      <c r="RR11" s="32"/>
      <c r="RS11" s="32"/>
      <c r="RT11" s="32"/>
      <c r="RU11" s="32"/>
      <c r="RV11" s="32"/>
      <c r="RW11" s="32"/>
      <c r="RX11" s="32"/>
      <c r="RY11" s="32"/>
      <c r="RZ11" s="32"/>
      <c r="SA11" s="32"/>
      <c r="SB11" s="32"/>
      <c r="SC11" s="32"/>
      <c r="SD11" s="32"/>
      <c r="SE11" s="32"/>
      <c r="SF11" s="32"/>
      <c r="SG11" s="32"/>
      <c r="SH11" s="32"/>
      <c r="SI11" s="32"/>
      <c r="SJ11" s="32"/>
      <c r="SK11" s="32"/>
      <c r="SL11" s="32"/>
      <c r="SM11" s="32"/>
      <c r="SN11" s="32"/>
      <c r="SO11" s="32"/>
      <c r="SP11" s="32"/>
      <c r="SQ11" s="32"/>
      <c r="SR11" s="32"/>
      <c r="SS11" s="32"/>
      <c r="ST11" s="32"/>
      <c r="SU11" s="32"/>
      <c r="SV11" s="32"/>
      <c r="SW11" s="32"/>
      <c r="SX11" s="32"/>
      <c r="SY11" s="32"/>
      <c r="SZ11" s="32"/>
      <c r="TA11" s="32"/>
      <c r="TB11" s="32"/>
      <c r="TC11" s="32"/>
      <c r="TD11" s="32"/>
      <c r="TE11" s="32"/>
      <c r="TF11" s="32"/>
      <c r="TG11" s="32"/>
      <c r="TH11" s="32"/>
      <c r="TI11" s="32"/>
      <c r="TJ11" s="32"/>
      <c r="TK11" s="32"/>
      <c r="TL11" s="32"/>
      <c r="TM11" s="32"/>
      <c r="TN11" s="32"/>
      <c r="TO11" s="32"/>
      <c r="TP11" s="32"/>
      <c r="TQ11" s="32"/>
      <c r="TR11" s="32"/>
      <c r="TS11" s="32"/>
      <c r="TT11" s="32"/>
      <c r="TU11" s="32"/>
      <c r="TV11" s="32"/>
      <c r="TW11" s="32"/>
      <c r="TX11" s="32"/>
      <c r="TY11" s="32"/>
      <c r="TZ11" s="32"/>
      <c r="UA11" s="32"/>
      <c r="UB11" s="32"/>
      <c r="UC11" s="32"/>
      <c r="UD11" s="32"/>
      <c r="UE11" s="32"/>
      <c r="UF11" s="32"/>
      <c r="UG11" s="32"/>
      <c r="UH11" s="32"/>
      <c r="UI11" s="32"/>
      <c r="UJ11" s="32"/>
      <c r="UK11" s="32"/>
      <c r="UL11" s="32"/>
      <c r="UM11" s="32"/>
      <c r="UN11" s="32"/>
      <c r="UO11" s="32"/>
      <c r="UP11" s="32"/>
      <c r="UQ11" s="32"/>
      <c r="UR11" s="32"/>
      <c r="US11" s="32"/>
      <c r="UT11" s="32"/>
      <c r="UU11" s="32"/>
      <c r="UV11" s="32"/>
      <c r="UW11" s="32"/>
      <c r="UX11" s="32"/>
      <c r="UY11" s="32"/>
      <c r="UZ11" s="32"/>
      <c r="VA11" s="32"/>
      <c r="VB11" s="32"/>
      <c r="VC11" s="32"/>
      <c r="VD11" s="32"/>
      <c r="VE11" s="32"/>
      <c r="VF11" s="32"/>
      <c r="VG11" s="32"/>
      <c r="VH11" s="32"/>
      <c r="VI11" s="32"/>
      <c r="VJ11" s="32"/>
      <c r="VK11" s="32"/>
      <c r="VL11" s="32"/>
      <c r="VM11" s="32"/>
      <c r="VN11" s="32"/>
      <c r="VO11" s="32"/>
      <c r="VP11" s="32"/>
      <c r="VQ11" s="32"/>
      <c r="VR11" s="32"/>
      <c r="VS11" s="32"/>
      <c r="VT11" s="32"/>
      <c r="VU11" s="32"/>
      <c r="VV11" s="32"/>
      <c r="VW11" s="32"/>
      <c r="VX11" s="32"/>
      <c r="VY11" s="32"/>
      <c r="VZ11" s="32"/>
      <c r="WA11" s="32"/>
      <c r="WB11" s="32"/>
      <c r="WC11" s="32"/>
      <c r="WD11" s="32"/>
      <c r="WE11" s="32"/>
      <c r="WF11" s="32"/>
      <c r="WG11" s="32"/>
      <c r="WH11" s="32"/>
      <c r="WI11" s="32"/>
      <c r="WJ11" s="32"/>
      <c r="WK11" s="32"/>
      <c r="WL11" s="32"/>
      <c r="WM11" s="32"/>
      <c r="WN11" s="32"/>
      <c r="WO11" s="32"/>
      <c r="WP11" s="32"/>
      <c r="WQ11" s="32"/>
      <c r="WR11" s="32"/>
      <c r="WS11" s="32"/>
      <c r="WT11" s="32"/>
      <c r="WU11" s="32"/>
      <c r="WV11" s="32"/>
      <c r="WW11" s="32"/>
      <c r="WX11" s="32"/>
      <c r="WY11" s="32"/>
      <c r="WZ11" s="32"/>
      <c r="XA11" s="32"/>
      <c r="XB11" s="32"/>
      <c r="XC11" s="32"/>
      <c r="XD11" s="32"/>
      <c r="XE11" s="32"/>
      <c r="XF11" s="32"/>
      <c r="XG11" s="32"/>
      <c r="XH11" s="32"/>
      <c r="XI11" s="32"/>
      <c r="XJ11" s="32"/>
      <c r="XK11" s="32"/>
      <c r="XL11" s="32"/>
      <c r="XM11" s="32"/>
      <c r="XN11" s="32"/>
      <c r="XO11" s="32"/>
      <c r="XP11" s="32"/>
      <c r="XQ11" s="32"/>
      <c r="XR11" s="32"/>
      <c r="XS11" s="32"/>
      <c r="XT11" s="32"/>
      <c r="XU11" s="32"/>
      <c r="XV11" s="32"/>
      <c r="XW11" s="32"/>
      <c r="XX11" s="32"/>
      <c r="XY11" s="32"/>
      <c r="XZ11" s="32"/>
      <c r="YA11" s="32"/>
      <c r="YB11" s="32"/>
      <c r="YC11" s="32"/>
      <c r="YD11" s="32"/>
      <c r="YE11" s="32"/>
      <c r="YF11" s="32"/>
      <c r="YG11" s="32"/>
      <c r="YH11" s="32"/>
      <c r="YI11" s="32"/>
      <c r="YJ11" s="32"/>
      <c r="YK11" s="32"/>
      <c r="YL11" s="32"/>
      <c r="YM11" s="32"/>
      <c r="YN11" s="32"/>
      <c r="YO11" s="32"/>
      <c r="YP11" s="32"/>
      <c r="YQ11" s="32"/>
      <c r="YR11" s="32"/>
      <c r="YS11" s="32"/>
      <c r="YT11" s="32"/>
      <c r="YU11" s="32"/>
      <c r="YV11" s="32"/>
      <c r="YW11" s="32"/>
      <c r="YX11" s="32"/>
      <c r="YY11" s="32"/>
      <c r="YZ11" s="32"/>
      <c r="ZA11" s="32"/>
      <c r="ZB11" s="32"/>
      <c r="ZC11" s="32"/>
      <c r="ZD11" s="32"/>
      <c r="ZE11" s="32"/>
      <c r="ZF11" s="32"/>
      <c r="ZG11" s="32"/>
      <c r="ZH11" s="32"/>
      <c r="ZI11" s="32"/>
      <c r="ZJ11" s="32"/>
      <c r="ZK11" s="32"/>
      <c r="ZL11" s="32"/>
      <c r="ZM11" s="32"/>
      <c r="ZN11" s="32"/>
      <c r="ZO11" s="32"/>
      <c r="ZP11" s="32"/>
      <c r="ZQ11" s="32"/>
      <c r="ZR11" s="32"/>
      <c r="ZS11" s="32"/>
      <c r="ZT11" s="32"/>
      <c r="ZU11" s="32"/>
      <c r="ZV11" s="32"/>
      <c r="ZW11" s="32"/>
      <c r="ZX11" s="32"/>
      <c r="ZY11" s="32"/>
      <c r="ZZ11" s="32"/>
      <c r="AAA11" s="32"/>
      <c r="AAB11" s="32"/>
      <c r="AAC11" s="32"/>
      <c r="AAD11" s="32"/>
      <c r="AAE11" s="32"/>
      <c r="AAF11" s="32"/>
      <c r="AAG11" s="32"/>
    </row>
    <row r="12" spans="1:709" s="36" customFormat="1" ht="48" customHeight="1" x14ac:dyDescent="0.25">
      <c r="A12" s="145"/>
      <c r="B12" s="200"/>
      <c r="C12" s="203"/>
      <c r="D12" s="74" t="s">
        <v>192</v>
      </c>
      <c r="E12" s="67"/>
      <c r="F12" s="67"/>
      <c r="G12" s="206"/>
      <c r="H12" s="310"/>
      <c r="I12" s="209"/>
      <c r="J12" s="311"/>
      <c r="K12" s="282"/>
      <c r="L12" s="283"/>
      <c r="M12" s="197"/>
      <c r="N12" s="197"/>
      <c r="O12" s="197"/>
      <c r="P12" s="197"/>
      <c r="Q12" s="197"/>
      <c r="R12" s="197"/>
      <c r="S12" s="197"/>
      <c r="T12" s="197"/>
      <c r="U12" s="197"/>
      <c r="V12" s="197"/>
      <c r="W12" s="197"/>
      <c r="X12" s="197"/>
      <c r="Y12" s="197"/>
      <c r="Z12" s="197"/>
      <c r="AA12" s="197"/>
      <c r="AB12" s="197"/>
      <c r="AC12" s="197"/>
      <c r="AD12" s="197"/>
      <c r="AE12" s="224"/>
      <c r="AF12" s="284"/>
      <c r="AG12" s="230"/>
      <c r="AH12" s="233"/>
      <c r="AI12" s="75" t="s">
        <v>193</v>
      </c>
      <c r="AJ12" s="285" t="s">
        <v>7</v>
      </c>
      <c r="AK12" s="286">
        <v>15</v>
      </c>
      <c r="AL12" s="286">
        <v>5</v>
      </c>
      <c r="AM12" s="286">
        <v>0</v>
      </c>
      <c r="AN12" s="286">
        <v>10</v>
      </c>
      <c r="AO12" s="286">
        <v>15</v>
      </c>
      <c r="AP12" s="286">
        <v>10</v>
      </c>
      <c r="AQ12" s="286">
        <v>30</v>
      </c>
      <c r="AR12" s="69">
        <f t="shared" si="1"/>
        <v>85</v>
      </c>
      <c r="AS12" s="287"/>
      <c r="AT12" s="288"/>
      <c r="AU12" s="282"/>
      <c r="AV12" s="283"/>
      <c r="AW12" s="283"/>
      <c r="AX12" s="283"/>
      <c r="AY12" s="221"/>
      <c r="AZ12" s="289"/>
      <c r="BA12" s="312"/>
      <c r="BB12" s="291" t="s">
        <v>189</v>
      </c>
      <c r="BC12" s="291" t="s">
        <v>190</v>
      </c>
      <c r="BD12" s="292" t="s">
        <v>194</v>
      </c>
      <c r="BE12" s="292"/>
      <c r="BF12" s="292"/>
      <c r="BG12" s="292" t="s">
        <v>195</v>
      </c>
      <c r="BH12" s="303"/>
      <c r="BI12" s="302"/>
      <c r="BJ12" s="304"/>
      <c r="BK12" s="305"/>
      <c r="BL12" s="306"/>
      <c r="BM12" s="145"/>
      <c r="BN12" s="145"/>
      <c r="BO12" s="145"/>
      <c r="BP12" s="145"/>
      <c r="BQ12" s="145"/>
      <c r="BR12" s="145"/>
      <c r="BS12" s="145"/>
      <c r="BT12" s="145"/>
      <c r="BU12" s="145"/>
      <c r="BV12" s="145"/>
      <c r="BW12" s="145"/>
      <c r="BX12" s="145"/>
      <c r="BY12" s="145"/>
      <c r="BZ12" s="145"/>
      <c r="CA12" s="145"/>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5"/>
      <c r="CZ12" s="145"/>
      <c r="DA12" s="145"/>
      <c r="DB12" s="145"/>
      <c r="DC12" s="145"/>
      <c r="DD12" s="145"/>
      <c r="DE12" s="145"/>
      <c r="DF12" s="145"/>
      <c r="DG12" s="145"/>
      <c r="DH12" s="145"/>
      <c r="DI12" s="145"/>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c r="IP12" s="32"/>
      <c r="IQ12" s="32"/>
      <c r="IR12" s="32"/>
      <c r="IS12" s="32"/>
      <c r="IT12" s="32"/>
      <c r="IU12" s="32"/>
      <c r="IV12" s="32"/>
      <c r="IW12" s="32"/>
      <c r="IX12" s="32"/>
      <c r="IY12" s="32"/>
      <c r="IZ12" s="32"/>
      <c r="JA12" s="32"/>
      <c r="JB12" s="32"/>
      <c r="JC12" s="32"/>
      <c r="JD12" s="32"/>
      <c r="JE12" s="32"/>
      <c r="JF12" s="32"/>
      <c r="JG12" s="32"/>
      <c r="JH12" s="32"/>
      <c r="JI12" s="32"/>
      <c r="JJ12" s="32"/>
      <c r="JK12" s="32"/>
      <c r="JL12" s="32"/>
      <c r="JM12" s="32"/>
      <c r="JN12" s="32"/>
      <c r="JO12" s="32"/>
      <c r="JP12" s="32"/>
      <c r="JQ12" s="32"/>
      <c r="JR12" s="32"/>
      <c r="JS12" s="32"/>
      <c r="JT12" s="32"/>
      <c r="JU12" s="32"/>
      <c r="JV12" s="32"/>
      <c r="JW12" s="32"/>
      <c r="JX12" s="32"/>
      <c r="JY12" s="32"/>
      <c r="JZ12" s="32"/>
      <c r="KA12" s="32"/>
      <c r="KB12" s="32"/>
      <c r="KC12" s="32"/>
      <c r="KD12" s="32"/>
      <c r="KE12" s="32"/>
      <c r="KF12" s="32"/>
      <c r="KG12" s="32"/>
      <c r="KH12" s="32"/>
      <c r="KI12" s="32"/>
      <c r="KJ12" s="32"/>
      <c r="KK12" s="32"/>
      <c r="KL12" s="32"/>
      <c r="KM12" s="32"/>
      <c r="KN12" s="32"/>
      <c r="KO12" s="32"/>
      <c r="KP12" s="32"/>
      <c r="KQ12" s="32"/>
      <c r="KR12" s="32"/>
      <c r="KS12" s="32"/>
      <c r="KT12" s="32"/>
      <c r="KU12" s="32"/>
      <c r="KV12" s="32"/>
      <c r="KW12" s="32"/>
      <c r="KX12" s="32"/>
      <c r="KY12" s="32"/>
      <c r="KZ12" s="32"/>
      <c r="LA12" s="32"/>
      <c r="LB12" s="32"/>
      <c r="LC12" s="32"/>
      <c r="LD12" s="32"/>
      <c r="LE12" s="32"/>
      <c r="LF12" s="32"/>
      <c r="LG12" s="32"/>
      <c r="LH12" s="32"/>
      <c r="LI12" s="32"/>
      <c r="LJ12" s="32"/>
      <c r="LK12" s="32"/>
      <c r="LL12" s="32"/>
      <c r="LM12" s="32"/>
      <c r="LN12" s="32"/>
      <c r="LO12" s="32"/>
      <c r="LP12" s="32"/>
      <c r="LQ12" s="32"/>
      <c r="LR12" s="32"/>
      <c r="LS12" s="32"/>
      <c r="LT12" s="32"/>
      <c r="LU12" s="32"/>
      <c r="LV12" s="32"/>
      <c r="LW12" s="32"/>
      <c r="LX12" s="32"/>
      <c r="LY12" s="32"/>
      <c r="LZ12" s="32"/>
      <c r="MA12" s="32"/>
      <c r="MB12" s="32"/>
      <c r="MC12" s="32"/>
      <c r="MD12" s="32"/>
      <c r="ME12" s="32"/>
      <c r="MF12" s="32"/>
      <c r="MG12" s="32"/>
      <c r="MH12" s="32"/>
      <c r="MI12" s="32"/>
      <c r="MJ12" s="32"/>
      <c r="MK12" s="32"/>
      <c r="ML12" s="32"/>
      <c r="MM12" s="32"/>
      <c r="MN12" s="32"/>
      <c r="MO12" s="32"/>
      <c r="MP12" s="32"/>
      <c r="MQ12" s="32"/>
      <c r="MR12" s="32"/>
      <c r="MS12" s="32"/>
      <c r="MT12" s="32"/>
      <c r="MU12" s="32"/>
      <c r="MV12" s="32"/>
      <c r="MW12" s="32"/>
      <c r="MX12" s="32"/>
      <c r="MY12" s="32"/>
      <c r="MZ12" s="32"/>
      <c r="NA12" s="32"/>
      <c r="NB12" s="32"/>
      <c r="NC12" s="32"/>
      <c r="ND12" s="32"/>
      <c r="NE12" s="32"/>
      <c r="NF12" s="32"/>
      <c r="NG12" s="32"/>
      <c r="NH12" s="32"/>
      <c r="NI12" s="32"/>
      <c r="NJ12" s="32"/>
      <c r="NK12" s="32"/>
      <c r="NL12" s="32"/>
      <c r="NM12" s="32"/>
      <c r="NN12" s="32"/>
      <c r="NO12" s="32"/>
      <c r="NP12" s="32"/>
      <c r="NQ12" s="32"/>
      <c r="NR12" s="32"/>
      <c r="NS12" s="32"/>
      <c r="NT12" s="32"/>
      <c r="NU12" s="32"/>
      <c r="NV12" s="32"/>
      <c r="NW12" s="32"/>
      <c r="NX12" s="32"/>
      <c r="NY12" s="32"/>
      <c r="NZ12" s="32"/>
      <c r="OA12" s="32"/>
      <c r="OB12" s="32"/>
      <c r="OC12" s="32"/>
      <c r="OD12" s="32"/>
      <c r="OE12" s="32"/>
      <c r="OF12" s="32"/>
      <c r="OG12" s="32"/>
      <c r="OH12" s="32"/>
      <c r="OI12" s="32"/>
      <c r="OJ12" s="32"/>
      <c r="OK12" s="32"/>
      <c r="OL12" s="32"/>
      <c r="OM12" s="32"/>
      <c r="ON12" s="32"/>
      <c r="OO12" s="32"/>
      <c r="OP12" s="32"/>
      <c r="OQ12" s="32"/>
      <c r="OR12" s="32"/>
      <c r="OS12" s="32"/>
      <c r="OT12" s="32"/>
      <c r="OU12" s="32"/>
      <c r="OV12" s="32"/>
      <c r="OW12" s="32"/>
      <c r="OX12" s="32"/>
      <c r="OY12" s="32"/>
      <c r="OZ12" s="32"/>
      <c r="PA12" s="32"/>
      <c r="PB12" s="32"/>
      <c r="PC12" s="32"/>
      <c r="PD12" s="32"/>
      <c r="PE12" s="32"/>
      <c r="PF12" s="32"/>
      <c r="PG12" s="32"/>
      <c r="PH12" s="32"/>
      <c r="PI12" s="32"/>
      <c r="PJ12" s="32"/>
      <c r="PK12" s="32"/>
      <c r="PL12" s="32"/>
      <c r="PM12" s="32"/>
      <c r="PN12" s="32"/>
      <c r="PO12" s="32"/>
      <c r="PP12" s="32"/>
      <c r="PQ12" s="32"/>
      <c r="PR12" s="32"/>
      <c r="PS12" s="32"/>
      <c r="PT12" s="32"/>
      <c r="PU12" s="32"/>
      <c r="PV12" s="32"/>
      <c r="PW12" s="32"/>
      <c r="PX12" s="32"/>
      <c r="PY12" s="32"/>
      <c r="PZ12" s="32"/>
      <c r="QA12" s="32"/>
      <c r="QB12" s="32"/>
      <c r="QC12" s="32"/>
      <c r="QD12" s="32"/>
      <c r="QE12" s="32"/>
      <c r="QF12" s="32"/>
      <c r="QG12" s="32"/>
      <c r="QH12" s="32"/>
      <c r="QI12" s="32"/>
      <c r="QJ12" s="32"/>
      <c r="QK12" s="32"/>
      <c r="QL12" s="32"/>
      <c r="QM12" s="32"/>
      <c r="QN12" s="32"/>
      <c r="QO12" s="32"/>
      <c r="QP12" s="32"/>
      <c r="QQ12" s="32"/>
      <c r="QR12" s="32"/>
      <c r="QS12" s="32"/>
      <c r="QT12" s="32"/>
      <c r="QU12" s="32"/>
      <c r="QV12" s="32"/>
      <c r="QW12" s="32"/>
      <c r="QX12" s="32"/>
      <c r="QY12" s="32"/>
      <c r="QZ12" s="32"/>
      <c r="RA12" s="32"/>
      <c r="RB12" s="32"/>
      <c r="RC12" s="32"/>
      <c r="RD12" s="32"/>
      <c r="RE12" s="32"/>
      <c r="RF12" s="32"/>
      <c r="RG12" s="32"/>
      <c r="RH12" s="32"/>
      <c r="RI12" s="32"/>
      <c r="RJ12" s="32"/>
      <c r="RK12" s="32"/>
      <c r="RL12" s="32"/>
      <c r="RM12" s="32"/>
      <c r="RN12" s="32"/>
      <c r="RO12" s="32"/>
      <c r="RP12" s="32"/>
      <c r="RQ12" s="32"/>
      <c r="RR12" s="32"/>
      <c r="RS12" s="32"/>
      <c r="RT12" s="32"/>
      <c r="RU12" s="32"/>
      <c r="RV12" s="32"/>
      <c r="RW12" s="32"/>
      <c r="RX12" s="32"/>
      <c r="RY12" s="32"/>
      <c r="RZ12" s="32"/>
      <c r="SA12" s="32"/>
      <c r="SB12" s="32"/>
      <c r="SC12" s="32"/>
      <c r="SD12" s="32"/>
      <c r="SE12" s="32"/>
      <c r="SF12" s="32"/>
      <c r="SG12" s="32"/>
      <c r="SH12" s="32"/>
      <c r="SI12" s="32"/>
      <c r="SJ12" s="32"/>
      <c r="SK12" s="32"/>
      <c r="SL12" s="32"/>
      <c r="SM12" s="32"/>
      <c r="SN12" s="32"/>
      <c r="SO12" s="32"/>
      <c r="SP12" s="32"/>
      <c r="SQ12" s="32"/>
      <c r="SR12" s="32"/>
      <c r="SS12" s="32"/>
      <c r="ST12" s="32"/>
      <c r="SU12" s="32"/>
      <c r="SV12" s="32"/>
      <c r="SW12" s="32"/>
      <c r="SX12" s="32"/>
      <c r="SY12" s="32"/>
      <c r="SZ12" s="32"/>
      <c r="TA12" s="32"/>
      <c r="TB12" s="32"/>
      <c r="TC12" s="32"/>
      <c r="TD12" s="32"/>
      <c r="TE12" s="32"/>
      <c r="TF12" s="32"/>
      <c r="TG12" s="32"/>
      <c r="TH12" s="32"/>
      <c r="TI12" s="32"/>
      <c r="TJ12" s="32"/>
      <c r="TK12" s="32"/>
      <c r="TL12" s="32"/>
      <c r="TM12" s="32"/>
      <c r="TN12" s="32"/>
      <c r="TO12" s="32"/>
      <c r="TP12" s="32"/>
      <c r="TQ12" s="32"/>
      <c r="TR12" s="32"/>
      <c r="TS12" s="32"/>
      <c r="TT12" s="32"/>
      <c r="TU12" s="32"/>
      <c r="TV12" s="32"/>
      <c r="TW12" s="32"/>
      <c r="TX12" s="32"/>
      <c r="TY12" s="32"/>
      <c r="TZ12" s="32"/>
      <c r="UA12" s="32"/>
      <c r="UB12" s="32"/>
      <c r="UC12" s="32"/>
      <c r="UD12" s="32"/>
      <c r="UE12" s="32"/>
      <c r="UF12" s="32"/>
      <c r="UG12" s="32"/>
      <c r="UH12" s="32"/>
      <c r="UI12" s="32"/>
      <c r="UJ12" s="32"/>
      <c r="UK12" s="32"/>
      <c r="UL12" s="32"/>
      <c r="UM12" s="32"/>
      <c r="UN12" s="32"/>
      <c r="UO12" s="32"/>
      <c r="UP12" s="32"/>
      <c r="UQ12" s="32"/>
      <c r="UR12" s="32"/>
      <c r="US12" s="32"/>
      <c r="UT12" s="32"/>
      <c r="UU12" s="32"/>
      <c r="UV12" s="32"/>
      <c r="UW12" s="32"/>
      <c r="UX12" s="32"/>
      <c r="UY12" s="32"/>
      <c r="UZ12" s="32"/>
      <c r="VA12" s="32"/>
      <c r="VB12" s="32"/>
      <c r="VC12" s="32"/>
      <c r="VD12" s="32"/>
      <c r="VE12" s="32"/>
      <c r="VF12" s="32"/>
      <c r="VG12" s="32"/>
      <c r="VH12" s="32"/>
      <c r="VI12" s="32"/>
      <c r="VJ12" s="32"/>
      <c r="VK12" s="32"/>
      <c r="VL12" s="32"/>
      <c r="VM12" s="32"/>
      <c r="VN12" s="32"/>
      <c r="VO12" s="32"/>
      <c r="VP12" s="32"/>
      <c r="VQ12" s="32"/>
      <c r="VR12" s="32"/>
      <c r="VS12" s="32"/>
      <c r="VT12" s="32"/>
      <c r="VU12" s="32"/>
      <c r="VV12" s="32"/>
      <c r="VW12" s="32"/>
      <c r="VX12" s="32"/>
      <c r="VY12" s="32"/>
      <c r="VZ12" s="32"/>
      <c r="WA12" s="32"/>
      <c r="WB12" s="32"/>
      <c r="WC12" s="32"/>
      <c r="WD12" s="32"/>
      <c r="WE12" s="32"/>
      <c r="WF12" s="32"/>
      <c r="WG12" s="32"/>
      <c r="WH12" s="32"/>
      <c r="WI12" s="32"/>
      <c r="WJ12" s="32"/>
      <c r="WK12" s="32"/>
      <c r="WL12" s="32"/>
      <c r="WM12" s="32"/>
      <c r="WN12" s="32"/>
      <c r="WO12" s="32"/>
      <c r="WP12" s="32"/>
      <c r="WQ12" s="32"/>
      <c r="WR12" s="32"/>
      <c r="WS12" s="32"/>
      <c r="WT12" s="32"/>
      <c r="WU12" s="32"/>
      <c r="WV12" s="32"/>
      <c r="WW12" s="32"/>
      <c r="WX12" s="32"/>
      <c r="WY12" s="32"/>
      <c r="WZ12" s="32"/>
      <c r="XA12" s="32"/>
      <c r="XB12" s="32"/>
      <c r="XC12" s="32"/>
      <c r="XD12" s="32"/>
      <c r="XE12" s="32"/>
      <c r="XF12" s="32"/>
      <c r="XG12" s="32"/>
      <c r="XH12" s="32"/>
      <c r="XI12" s="32"/>
      <c r="XJ12" s="32"/>
      <c r="XK12" s="32"/>
      <c r="XL12" s="32"/>
      <c r="XM12" s="32"/>
      <c r="XN12" s="32"/>
      <c r="XO12" s="32"/>
      <c r="XP12" s="32"/>
      <c r="XQ12" s="32"/>
      <c r="XR12" s="32"/>
      <c r="XS12" s="32"/>
      <c r="XT12" s="32"/>
      <c r="XU12" s="32"/>
      <c r="XV12" s="32"/>
      <c r="XW12" s="32"/>
      <c r="XX12" s="32"/>
      <c r="XY12" s="32"/>
      <c r="XZ12" s="32"/>
      <c r="YA12" s="32"/>
      <c r="YB12" s="32"/>
      <c r="YC12" s="32"/>
      <c r="YD12" s="32"/>
      <c r="YE12" s="32"/>
      <c r="YF12" s="32"/>
      <c r="YG12" s="32"/>
      <c r="YH12" s="32"/>
      <c r="YI12" s="32"/>
      <c r="YJ12" s="32"/>
      <c r="YK12" s="32"/>
      <c r="YL12" s="32"/>
      <c r="YM12" s="32"/>
      <c r="YN12" s="32"/>
      <c r="YO12" s="32"/>
      <c r="YP12" s="32"/>
      <c r="YQ12" s="32"/>
      <c r="YR12" s="32"/>
      <c r="YS12" s="32"/>
      <c r="YT12" s="32"/>
      <c r="YU12" s="32"/>
      <c r="YV12" s="32"/>
      <c r="YW12" s="32"/>
      <c r="YX12" s="32"/>
      <c r="YY12" s="32"/>
      <c r="YZ12" s="32"/>
      <c r="ZA12" s="32"/>
      <c r="ZB12" s="32"/>
      <c r="ZC12" s="32"/>
      <c r="ZD12" s="32"/>
      <c r="ZE12" s="32"/>
      <c r="ZF12" s="32"/>
      <c r="ZG12" s="32"/>
      <c r="ZH12" s="32"/>
      <c r="ZI12" s="32"/>
      <c r="ZJ12" s="32"/>
      <c r="ZK12" s="32"/>
      <c r="ZL12" s="32"/>
      <c r="ZM12" s="32"/>
      <c r="ZN12" s="32"/>
      <c r="ZO12" s="32"/>
      <c r="ZP12" s="32"/>
      <c r="ZQ12" s="32"/>
      <c r="ZR12" s="32"/>
      <c r="ZS12" s="32"/>
      <c r="ZT12" s="32"/>
      <c r="ZU12" s="32"/>
      <c r="ZV12" s="32"/>
      <c r="ZW12" s="32"/>
      <c r="ZX12" s="32"/>
      <c r="ZY12" s="32"/>
      <c r="ZZ12" s="32"/>
      <c r="AAA12" s="32"/>
      <c r="AAB12" s="32"/>
      <c r="AAC12" s="32"/>
      <c r="AAD12" s="32"/>
      <c r="AAE12" s="32"/>
      <c r="AAF12" s="32"/>
      <c r="AAG12" s="32"/>
    </row>
    <row r="13" spans="1:709" s="36" customFormat="1" ht="48" customHeight="1" x14ac:dyDescent="0.25">
      <c r="A13" s="145"/>
      <c r="B13" s="200"/>
      <c r="C13" s="203"/>
      <c r="D13" s="74" t="s">
        <v>196</v>
      </c>
      <c r="E13" s="67"/>
      <c r="F13" s="67"/>
      <c r="G13" s="206"/>
      <c r="H13" s="310"/>
      <c r="I13" s="209"/>
      <c r="J13" s="313" t="s">
        <v>197</v>
      </c>
      <c r="K13" s="282"/>
      <c r="L13" s="283"/>
      <c r="M13" s="197"/>
      <c r="N13" s="197"/>
      <c r="O13" s="197"/>
      <c r="P13" s="197"/>
      <c r="Q13" s="197"/>
      <c r="R13" s="197"/>
      <c r="S13" s="197"/>
      <c r="T13" s="197"/>
      <c r="U13" s="197"/>
      <c r="V13" s="197"/>
      <c r="W13" s="197"/>
      <c r="X13" s="197"/>
      <c r="Y13" s="197"/>
      <c r="Z13" s="197"/>
      <c r="AA13" s="197"/>
      <c r="AB13" s="197"/>
      <c r="AC13" s="197"/>
      <c r="AD13" s="197"/>
      <c r="AE13" s="224"/>
      <c r="AF13" s="284"/>
      <c r="AG13" s="230"/>
      <c r="AH13" s="233"/>
      <c r="AI13" s="75" t="s">
        <v>198</v>
      </c>
      <c r="AJ13" s="285" t="s">
        <v>7</v>
      </c>
      <c r="AK13" s="286">
        <v>15</v>
      </c>
      <c r="AL13" s="286">
        <v>5</v>
      </c>
      <c r="AM13" s="286">
        <v>0</v>
      </c>
      <c r="AN13" s="286">
        <v>10</v>
      </c>
      <c r="AO13" s="286">
        <v>15</v>
      </c>
      <c r="AP13" s="286">
        <v>10</v>
      </c>
      <c r="AQ13" s="286">
        <v>30</v>
      </c>
      <c r="AR13" s="69">
        <f t="shared" si="1"/>
        <v>85</v>
      </c>
      <c r="AS13" s="287"/>
      <c r="AT13" s="288"/>
      <c r="AU13" s="282"/>
      <c r="AV13" s="283"/>
      <c r="AW13" s="283"/>
      <c r="AX13" s="283"/>
      <c r="AY13" s="221"/>
      <c r="AZ13" s="289"/>
      <c r="BA13" s="312"/>
      <c r="BB13" s="291" t="s">
        <v>199</v>
      </c>
      <c r="BC13" s="291" t="s">
        <v>190</v>
      </c>
      <c r="BD13" s="292" t="s">
        <v>200</v>
      </c>
      <c r="BE13" s="292"/>
      <c r="BF13" s="292"/>
      <c r="BG13" s="292" t="s">
        <v>201</v>
      </c>
      <c r="BH13" s="35"/>
      <c r="BI13" s="34"/>
      <c r="BJ13" s="71"/>
      <c r="BK13" s="72"/>
      <c r="BL13" s="73"/>
      <c r="BM13" s="145"/>
      <c r="BN13" s="145"/>
      <c r="BO13" s="145"/>
      <c r="BP13" s="145"/>
      <c r="BQ13" s="145"/>
      <c r="BR13" s="145"/>
      <c r="BS13" s="145"/>
      <c r="BT13" s="145"/>
      <c r="BU13" s="145"/>
      <c r="BV13" s="145"/>
      <c r="BW13" s="145"/>
      <c r="BX13" s="145"/>
      <c r="BY13" s="145"/>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c r="DB13" s="145"/>
      <c r="DC13" s="145"/>
      <c r="DD13" s="145"/>
      <c r="DE13" s="145"/>
      <c r="DF13" s="145"/>
      <c r="DG13" s="145"/>
      <c r="DH13" s="145"/>
      <c r="DI13" s="145"/>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c r="IN13" s="32"/>
      <c r="IO13" s="32"/>
      <c r="IP13" s="32"/>
      <c r="IQ13" s="32"/>
      <c r="IR13" s="32"/>
      <c r="IS13" s="32"/>
      <c r="IT13" s="32"/>
      <c r="IU13" s="32"/>
      <c r="IV13" s="32"/>
      <c r="IW13" s="32"/>
      <c r="IX13" s="32"/>
      <c r="IY13" s="32"/>
      <c r="IZ13" s="32"/>
      <c r="JA13" s="32"/>
      <c r="JB13" s="32"/>
      <c r="JC13" s="32"/>
      <c r="JD13" s="32"/>
      <c r="JE13" s="32"/>
      <c r="JF13" s="32"/>
      <c r="JG13" s="32"/>
      <c r="JH13" s="32"/>
      <c r="JI13" s="32"/>
      <c r="JJ13" s="32"/>
      <c r="JK13" s="32"/>
      <c r="JL13" s="32"/>
      <c r="JM13" s="32"/>
      <c r="JN13" s="32"/>
      <c r="JO13" s="32"/>
      <c r="JP13" s="32"/>
      <c r="JQ13" s="32"/>
      <c r="JR13" s="32"/>
      <c r="JS13" s="32"/>
      <c r="JT13" s="32"/>
      <c r="JU13" s="32"/>
      <c r="JV13" s="32"/>
      <c r="JW13" s="32"/>
      <c r="JX13" s="32"/>
      <c r="JY13" s="32"/>
      <c r="JZ13" s="32"/>
      <c r="KA13" s="32"/>
      <c r="KB13" s="32"/>
      <c r="KC13" s="32"/>
      <c r="KD13" s="32"/>
      <c r="KE13" s="32"/>
      <c r="KF13" s="32"/>
      <c r="KG13" s="32"/>
      <c r="KH13" s="32"/>
      <c r="KI13" s="32"/>
      <c r="KJ13" s="32"/>
      <c r="KK13" s="32"/>
      <c r="KL13" s="32"/>
      <c r="KM13" s="32"/>
      <c r="KN13" s="32"/>
      <c r="KO13" s="32"/>
      <c r="KP13" s="32"/>
      <c r="KQ13" s="32"/>
      <c r="KR13" s="32"/>
      <c r="KS13" s="32"/>
      <c r="KT13" s="32"/>
      <c r="KU13" s="32"/>
      <c r="KV13" s="32"/>
      <c r="KW13" s="32"/>
      <c r="KX13" s="32"/>
      <c r="KY13" s="32"/>
      <c r="KZ13" s="32"/>
      <c r="LA13" s="32"/>
      <c r="LB13" s="32"/>
      <c r="LC13" s="32"/>
      <c r="LD13" s="32"/>
      <c r="LE13" s="32"/>
      <c r="LF13" s="32"/>
      <c r="LG13" s="32"/>
      <c r="LH13" s="32"/>
      <c r="LI13" s="32"/>
      <c r="LJ13" s="32"/>
      <c r="LK13" s="32"/>
      <c r="LL13" s="32"/>
      <c r="LM13" s="32"/>
      <c r="LN13" s="32"/>
      <c r="LO13" s="32"/>
      <c r="LP13" s="32"/>
      <c r="LQ13" s="32"/>
      <c r="LR13" s="32"/>
      <c r="LS13" s="32"/>
      <c r="LT13" s="32"/>
      <c r="LU13" s="32"/>
      <c r="LV13" s="32"/>
      <c r="LW13" s="32"/>
      <c r="LX13" s="32"/>
      <c r="LY13" s="32"/>
      <c r="LZ13" s="32"/>
      <c r="MA13" s="32"/>
      <c r="MB13" s="32"/>
      <c r="MC13" s="32"/>
      <c r="MD13" s="32"/>
      <c r="ME13" s="32"/>
      <c r="MF13" s="32"/>
      <c r="MG13" s="32"/>
      <c r="MH13" s="32"/>
      <c r="MI13" s="32"/>
      <c r="MJ13" s="32"/>
      <c r="MK13" s="32"/>
      <c r="ML13" s="32"/>
      <c r="MM13" s="32"/>
      <c r="MN13" s="32"/>
      <c r="MO13" s="32"/>
      <c r="MP13" s="32"/>
      <c r="MQ13" s="32"/>
      <c r="MR13" s="32"/>
      <c r="MS13" s="32"/>
      <c r="MT13" s="32"/>
      <c r="MU13" s="32"/>
      <c r="MV13" s="32"/>
      <c r="MW13" s="32"/>
      <c r="MX13" s="32"/>
      <c r="MY13" s="32"/>
      <c r="MZ13" s="32"/>
      <c r="NA13" s="32"/>
      <c r="NB13" s="32"/>
      <c r="NC13" s="32"/>
      <c r="ND13" s="32"/>
      <c r="NE13" s="32"/>
      <c r="NF13" s="32"/>
      <c r="NG13" s="32"/>
      <c r="NH13" s="32"/>
      <c r="NI13" s="32"/>
      <c r="NJ13" s="32"/>
      <c r="NK13" s="32"/>
      <c r="NL13" s="32"/>
      <c r="NM13" s="32"/>
      <c r="NN13" s="32"/>
      <c r="NO13" s="32"/>
      <c r="NP13" s="32"/>
      <c r="NQ13" s="32"/>
      <c r="NR13" s="32"/>
      <c r="NS13" s="32"/>
      <c r="NT13" s="32"/>
      <c r="NU13" s="32"/>
      <c r="NV13" s="32"/>
      <c r="NW13" s="32"/>
      <c r="NX13" s="32"/>
      <c r="NY13" s="32"/>
      <c r="NZ13" s="32"/>
      <c r="OA13" s="32"/>
      <c r="OB13" s="32"/>
      <c r="OC13" s="32"/>
      <c r="OD13" s="32"/>
      <c r="OE13" s="32"/>
      <c r="OF13" s="32"/>
      <c r="OG13" s="32"/>
      <c r="OH13" s="32"/>
      <c r="OI13" s="32"/>
      <c r="OJ13" s="32"/>
      <c r="OK13" s="32"/>
      <c r="OL13" s="32"/>
      <c r="OM13" s="32"/>
      <c r="ON13" s="32"/>
      <c r="OO13" s="32"/>
      <c r="OP13" s="32"/>
      <c r="OQ13" s="32"/>
      <c r="OR13" s="32"/>
      <c r="OS13" s="32"/>
      <c r="OT13" s="32"/>
      <c r="OU13" s="32"/>
      <c r="OV13" s="32"/>
      <c r="OW13" s="32"/>
      <c r="OX13" s="32"/>
      <c r="OY13" s="32"/>
      <c r="OZ13" s="32"/>
      <c r="PA13" s="32"/>
      <c r="PB13" s="32"/>
      <c r="PC13" s="32"/>
      <c r="PD13" s="32"/>
      <c r="PE13" s="32"/>
      <c r="PF13" s="32"/>
      <c r="PG13" s="32"/>
      <c r="PH13" s="32"/>
      <c r="PI13" s="32"/>
      <c r="PJ13" s="32"/>
      <c r="PK13" s="32"/>
      <c r="PL13" s="32"/>
      <c r="PM13" s="32"/>
      <c r="PN13" s="32"/>
      <c r="PO13" s="32"/>
      <c r="PP13" s="32"/>
      <c r="PQ13" s="32"/>
      <c r="PR13" s="32"/>
      <c r="PS13" s="32"/>
      <c r="PT13" s="32"/>
      <c r="PU13" s="32"/>
      <c r="PV13" s="32"/>
      <c r="PW13" s="32"/>
      <c r="PX13" s="32"/>
      <c r="PY13" s="32"/>
      <c r="PZ13" s="32"/>
      <c r="QA13" s="32"/>
      <c r="QB13" s="32"/>
      <c r="QC13" s="32"/>
      <c r="QD13" s="32"/>
      <c r="QE13" s="32"/>
      <c r="QF13" s="32"/>
      <c r="QG13" s="32"/>
      <c r="QH13" s="32"/>
      <c r="QI13" s="32"/>
      <c r="QJ13" s="32"/>
      <c r="QK13" s="32"/>
      <c r="QL13" s="32"/>
      <c r="QM13" s="32"/>
      <c r="QN13" s="32"/>
      <c r="QO13" s="32"/>
      <c r="QP13" s="32"/>
      <c r="QQ13" s="32"/>
      <c r="QR13" s="32"/>
      <c r="QS13" s="32"/>
      <c r="QT13" s="32"/>
      <c r="QU13" s="32"/>
      <c r="QV13" s="32"/>
      <c r="QW13" s="32"/>
      <c r="QX13" s="32"/>
      <c r="QY13" s="32"/>
      <c r="QZ13" s="32"/>
      <c r="RA13" s="32"/>
      <c r="RB13" s="32"/>
      <c r="RC13" s="32"/>
      <c r="RD13" s="32"/>
      <c r="RE13" s="32"/>
      <c r="RF13" s="32"/>
      <c r="RG13" s="32"/>
      <c r="RH13" s="32"/>
      <c r="RI13" s="32"/>
      <c r="RJ13" s="32"/>
      <c r="RK13" s="32"/>
      <c r="RL13" s="32"/>
      <c r="RM13" s="32"/>
      <c r="RN13" s="32"/>
      <c r="RO13" s="32"/>
      <c r="RP13" s="32"/>
      <c r="RQ13" s="32"/>
      <c r="RR13" s="32"/>
      <c r="RS13" s="32"/>
      <c r="RT13" s="32"/>
      <c r="RU13" s="32"/>
      <c r="RV13" s="32"/>
      <c r="RW13" s="32"/>
      <c r="RX13" s="32"/>
      <c r="RY13" s="32"/>
      <c r="RZ13" s="32"/>
      <c r="SA13" s="32"/>
      <c r="SB13" s="32"/>
      <c r="SC13" s="32"/>
      <c r="SD13" s="32"/>
      <c r="SE13" s="32"/>
      <c r="SF13" s="32"/>
      <c r="SG13" s="32"/>
      <c r="SH13" s="32"/>
      <c r="SI13" s="32"/>
      <c r="SJ13" s="32"/>
      <c r="SK13" s="32"/>
      <c r="SL13" s="32"/>
      <c r="SM13" s="32"/>
      <c r="SN13" s="32"/>
      <c r="SO13" s="32"/>
      <c r="SP13" s="32"/>
      <c r="SQ13" s="32"/>
      <c r="SR13" s="32"/>
      <c r="SS13" s="32"/>
      <c r="ST13" s="32"/>
      <c r="SU13" s="32"/>
      <c r="SV13" s="32"/>
      <c r="SW13" s="32"/>
      <c r="SX13" s="32"/>
      <c r="SY13" s="32"/>
      <c r="SZ13" s="32"/>
      <c r="TA13" s="32"/>
      <c r="TB13" s="32"/>
      <c r="TC13" s="32"/>
      <c r="TD13" s="32"/>
      <c r="TE13" s="32"/>
      <c r="TF13" s="32"/>
      <c r="TG13" s="32"/>
      <c r="TH13" s="32"/>
      <c r="TI13" s="32"/>
      <c r="TJ13" s="32"/>
      <c r="TK13" s="32"/>
      <c r="TL13" s="32"/>
      <c r="TM13" s="32"/>
      <c r="TN13" s="32"/>
      <c r="TO13" s="32"/>
      <c r="TP13" s="32"/>
      <c r="TQ13" s="32"/>
      <c r="TR13" s="32"/>
      <c r="TS13" s="32"/>
      <c r="TT13" s="32"/>
      <c r="TU13" s="32"/>
      <c r="TV13" s="32"/>
      <c r="TW13" s="32"/>
      <c r="TX13" s="32"/>
      <c r="TY13" s="32"/>
      <c r="TZ13" s="32"/>
      <c r="UA13" s="32"/>
      <c r="UB13" s="32"/>
      <c r="UC13" s="32"/>
      <c r="UD13" s="32"/>
      <c r="UE13" s="32"/>
      <c r="UF13" s="32"/>
      <c r="UG13" s="32"/>
      <c r="UH13" s="32"/>
      <c r="UI13" s="32"/>
      <c r="UJ13" s="32"/>
      <c r="UK13" s="32"/>
      <c r="UL13" s="32"/>
      <c r="UM13" s="32"/>
      <c r="UN13" s="32"/>
      <c r="UO13" s="32"/>
      <c r="UP13" s="32"/>
      <c r="UQ13" s="32"/>
      <c r="UR13" s="32"/>
      <c r="US13" s="32"/>
      <c r="UT13" s="32"/>
      <c r="UU13" s="32"/>
      <c r="UV13" s="32"/>
      <c r="UW13" s="32"/>
      <c r="UX13" s="32"/>
      <c r="UY13" s="32"/>
      <c r="UZ13" s="32"/>
      <c r="VA13" s="32"/>
      <c r="VB13" s="32"/>
      <c r="VC13" s="32"/>
      <c r="VD13" s="32"/>
      <c r="VE13" s="32"/>
      <c r="VF13" s="32"/>
      <c r="VG13" s="32"/>
      <c r="VH13" s="32"/>
      <c r="VI13" s="32"/>
      <c r="VJ13" s="32"/>
      <c r="VK13" s="32"/>
      <c r="VL13" s="32"/>
      <c r="VM13" s="32"/>
      <c r="VN13" s="32"/>
      <c r="VO13" s="32"/>
      <c r="VP13" s="32"/>
      <c r="VQ13" s="32"/>
      <c r="VR13" s="32"/>
      <c r="VS13" s="32"/>
      <c r="VT13" s="32"/>
      <c r="VU13" s="32"/>
      <c r="VV13" s="32"/>
      <c r="VW13" s="32"/>
      <c r="VX13" s="32"/>
      <c r="VY13" s="32"/>
      <c r="VZ13" s="32"/>
      <c r="WA13" s="32"/>
      <c r="WB13" s="32"/>
      <c r="WC13" s="32"/>
      <c r="WD13" s="32"/>
      <c r="WE13" s="32"/>
      <c r="WF13" s="32"/>
      <c r="WG13" s="32"/>
      <c r="WH13" s="32"/>
      <c r="WI13" s="32"/>
      <c r="WJ13" s="32"/>
      <c r="WK13" s="32"/>
      <c r="WL13" s="32"/>
      <c r="WM13" s="32"/>
      <c r="WN13" s="32"/>
      <c r="WO13" s="32"/>
      <c r="WP13" s="32"/>
      <c r="WQ13" s="32"/>
      <c r="WR13" s="32"/>
      <c r="WS13" s="32"/>
      <c r="WT13" s="32"/>
      <c r="WU13" s="32"/>
      <c r="WV13" s="32"/>
      <c r="WW13" s="32"/>
      <c r="WX13" s="32"/>
      <c r="WY13" s="32"/>
      <c r="WZ13" s="32"/>
      <c r="XA13" s="32"/>
      <c r="XB13" s="32"/>
      <c r="XC13" s="32"/>
      <c r="XD13" s="32"/>
      <c r="XE13" s="32"/>
      <c r="XF13" s="32"/>
      <c r="XG13" s="32"/>
      <c r="XH13" s="32"/>
      <c r="XI13" s="32"/>
      <c r="XJ13" s="32"/>
      <c r="XK13" s="32"/>
      <c r="XL13" s="32"/>
      <c r="XM13" s="32"/>
      <c r="XN13" s="32"/>
      <c r="XO13" s="32"/>
      <c r="XP13" s="32"/>
      <c r="XQ13" s="32"/>
      <c r="XR13" s="32"/>
      <c r="XS13" s="32"/>
      <c r="XT13" s="32"/>
      <c r="XU13" s="32"/>
      <c r="XV13" s="32"/>
      <c r="XW13" s="32"/>
      <c r="XX13" s="32"/>
      <c r="XY13" s="32"/>
      <c r="XZ13" s="32"/>
      <c r="YA13" s="32"/>
      <c r="YB13" s="32"/>
      <c r="YC13" s="32"/>
      <c r="YD13" s="32"/>
      <c r="YE13" s="32"/>
      <c r="YF13" s="32"/>
      <c r="YG13" s="32"/>
      <c r="YH13" s="32"/>
      <c r="YI13" s="32"/>
      <c r="YJ13" s="32"/>
      <c r="YK13" s="32"/>
      <c r="YL13" s="32"/>
      <c r="YM13" s="32"/>
      <c r="YN13" s="32"/>
      <c r="YO13" s="32"/>
      <c r="YP13" s="32"/>
      <c r="YQ13" s="32"/>
      <c r="YR13" s="32"/>
      <c r="YS13" s="32"/>
      <c r="YT13" s="32"/>
      <c r="YU13" s="32"/>
      <c r="YV13" s="32"/>
      <c r="YW13" s="32"/>
      <c r="YX13" s="32"/>
      <c r="YY13" s="32"/>
      <c r="YZ13" s="32"/>
      <c r="ZA13" s="32"/>
      <c r="ZB13" s="32"/>
      <c r="ZC13" s="32"/>
      <c r="ZD13" s="32"/>
      <c r="ZE13" s="32"/>
      <c r="ZF13" s="32"/>
      <c r="ZG13" s="32"/>
      <c r="ZH13" s="32"/>
      <c r="ZI13" s="32"/>
      <c r="ZJ13" s="32"/>
      <c r="ZK13" s="32"/>
      <c r="ZL13" s="32"/>
      <c r="ZM13" s="32"/>
      <c r="ZN13" s="32"/>
      <c r="ZO13" s="32"/>
      <c r="ZP13" s="32"/>
      <c r="ZQ13" s="32"/>
      <c r="ZR13" s="32"/>
      <c r="ZS13" s="32"/>
      <c r="ZT13" s="32"/>
      <c r="ZU13" s="32"/>
      <c r="ZV13" s="32"/>
      <c r="ZW13" s="32"/>
      <c r="ZX13" s="32"/>
      <c r="ZY13" s="32"/>
      <c r="ZZ13" s="32"/>
      <c r="AAA13" s="32"/>
      <c r="AAB13" s="32"/>
      <c r="AAC13" s="32"/>
      <c r="AAD13" s="32"/>
      <c r="AAE13" s="32"/>
      <c r="AAF13" s="32"/>
      <c r="AAG13" s="32"/>
    </row>
    <row r="14" spans="1:709" s="36" customFormat="1" ht="48" customHeight="1" x14ac:dyDescent="0.25">
      <c r="A14" s="145"/>
      <c r="B14" s="200"/>
      <c r="C14" s="203"/>
      <c r="D14" s="74" t="s">
        <v>202</v>
      </c>
      <c r="E14" s="67"/>
      <c r="F14" s="67"/>
      <c r="G14" s="206"/>
      <c r="H14" s="310"/>
      <c r="I14" s="209"/>
      <c r="J14" s="314"/>
      <c r="K14" s="282"/>
      <c r="L14" s="283"/>
      <c r="M14" s="197"/>
      <c r="N14" s="197"/>
      <c r="O14" s="197"/>
      <c r="P14" s="197"/>
      <c r="Q14" s="197"/>
      <c r="R14" s="197"/>
      <c r="S14" s="197"/>
      <c r="T14" s="197"/>
      <c r="U14" s="197"/>
      <c r="V14" s="197"/>
      <c r="W14" s="197"/>
      <c r="X14" s="197"/>
      <c r="Y14" s="197"/>
      <c r="Z14" s="197"/>
      <c r="AA14" s="197"/>
      <c r="AB14" s="197"/>
      <c r="AC14" s="197"/>
      <c r="AD14" s="197"/>
      <c r="AE14" s="224"/>
      <c r="AF14" s="284"/>
      <c r="AG14" s="230"/>
      <c r="AH14" s="233"/>
      <c r="AI14" s="75" t="s">
        <v>203</v>
      </c>
      <c r="AJ14" s="285" t="s">
        <v>7</v>
      </c>
      <c r="AK14" s="286">
        <v>15</v>
      </c>
      <c r="AL14" s="286">
        <v>5</v>
      </c>
      <c r="AM14" s="286">
        <v>0</v>
      </c>
      <c r="AN14" s="286">
        <v>10</v>
      </c>
      <c r="AO14" s="286">
        <v>0</v>
      </c>
      <c r="AP14" s="286">
        <v>0</v>
      </c>
      <c r="AQ14" s="286">
        <v>0</v>
      </c>
      <c r="AR14" s="69">
        <f t="shared" si="1"/>
        <v>30</v>
      </c>
      <c r="AS14" s="287"/>
      <c r="AT14" s="288"/>
      <c r="AU14" s="282"/>
      <c r="AV14" s="283"/>
      <c r="AW14" s="283"/>
      <c r="AX14" s="283"/>
      <c r="AY14" s="221"/>
      <c r="AZ14" s="289"/>
      <c r="BA14" s="312"/>
      <c r="BB14" s="291" t="s">
        <v>189</v>
      </c>
      <c r="BC14" s="291" t="s">
        <v>204</v>
      </c>
      <c r="BD14" s="292" t="s">
        <v>205</v>
      </c>
      <c r="BE14" s="292"/>
      <c r="BF14" s="292"/>
      <c r="BG14" s="292" t="s">
        <v>206</v>
      </c>
      <c r="BH14" s="35"/>
      <c r="BI14" s="34"/>
      <c r="BJ14" s="71"/>
      <c r="BK14" s="72"/>
      <c r="BL14" s="73"/>
      <c r="BM14" s="145"/>
      <c r="BN14" s="145"/>
      <c r="BO14" s="145"/>
      <c r="BP14" s="145"/>
      <c r="BQ14" s="145"/>
      <c r="BR14" s="145"/>
      <c r="BS14" s="145"/>
      <c r="BT14" s="145"/>
      <c r="BU14" s="145"/>
      <c r="BV14" s="145"/>
      <c r="BW14" s="145"/>
      <c r="BX14" s="145"/>
      <c r="BY14" s="145"/>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c r="DB14" s="145"/>
      <c r="DC14" s="145"/>
      <c r="DD14" s="145"/>
      <c r="DE14" s="145"/>
      <c r="DF14" s="145"/>
      <c r="DG14" s="145"/>
      <c r="DH14" s="145"/>
      <c r="DI14" s="145"/>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c r="IF14" s="32"/>
      <c r="IG14" s="32"/>
      <c r="IH14" s="32"/>
      <c r="II14" s="32"/>
      <c r="IJ14" s="32"/>
      <c r="IK14" s="32"/>
      <c r="IL14" s="32"/>
      <c r="IM14" s="32"/>
      <c r="IN14" s="32"/>
      <c r="IO14" s="32"/>
      <c r="IP14" s="32"/>
      <c r="IQ14" s="32"/>
      <c r="IR14" s="32"/>
      <c r="IS14" s="32"/>
      <c r="IT14" s="32"/>
      <c r="IU14" s="32"/>
      <c r="IV14" s="32"/>
      <c r="IW14" s="32"/>
      <c r="IX14" s="32"/>
      <c r="IY14" s="32"/>
      <c r="IZ14" s="32"/>
      <c r="JA14" s="32"/>
      <c r="JB14" s="32"/>
      <c r="JC14" s="32"/>
      <c r="JD14" s="32"/>
      <c r="JE14" s="32"/>
      <c r="JF14" s="32"/>
      <c r="JG14" s="32"/>
      <c r="JH14" s="32"/>
      <c r="JI14" s="32"/>
      <c r="JJ14" s="32"/>
      <c r="JK14" s="32"/>
      <c r="JL14" s="32"/>
      <c r="JM14" s="32"/>
      <c r="JN14" s="32"/>
      <c r="JO14" s="32"/>
      <c r="JP14" s="32"/>
      <c r="JQ14" s="32"/>
      <c r="JR14" s="32"/>
      <c r="JS14" s="32"/>
      <c r="JT14" s="32"/>
      <c r="JU14" s="32"/>
      <c r="JV14" s="32"/>
      <c r="JW14" s="32"/>
      <c r="JX14" s="32"/>
      <c r="JY14" s="32"/>
      <c r="JZ14" s="32"/>
      <c r="KA14" s="32"/>
      <c r="KB14" s="32"/>
      <c r="KC14" s="32"/>
      <c r="KD14" s="32"/>
      <c r="KE14" s="32"/>
      <c r="KF14" s="32"/>
      <c r="KG14" s="32"/>
      <c r="KH14" s="32"/>
      <c r="KI14" s="32"/>
      <c r="KJ14" s="32"/>
      <c r="KK14" s="32"/>
      <c r="KL14" s="32"/>
      <c r="KM14" s="32"/>
      <c r="KN14" s="32"/>
      <c r="KO14" s="32"/>
      <c r="KP14" s="32"/>
      <c r="KQ14" s="32"/>
      <c r="KR14" s="32"/>
      <c r="KS14" s="32"/>
      <c r="KT14" s="32"/>
      <c r="KU14" s="32"/>
      <c r="KV14" s="32"/>
      <c r="KW14" s="32"/>
      <c r="KX14" s="32"/>
      <c r="KY14" s="32"/>
      <c r="KZ14" s="32"/>
      <c r="LA14" s="32"/>
      <c r="LB14" s="32"/>
      <c r="LC14" s="32"/>
      <c r="LD14" s="32"/>
      <c r="LE14" s="32"/>
      <c r="LF14" s="32"/>
      <c r="LG14" s="32"/>
      <c r="LH14" s="32"/>
      <c r="LI14" s="32"/>
      <c r="LJ14" s="32"/>
      <c r="LK14" s="32"/>
      <c r="LL14" s="32"/>
      <c r="LM14" s="32"/>
      <c r="LN14" s="32"/>
      <c r="LO14" s="32"/>
      <c r="LP14" s="32"/>
      <c r="LQ14" s="32"/>
      <c r="LR14" s="32"/>
      <c r="LS14" s="32"/>
      <c r="LT14" s="32"/>
      <c r="LU14" s="32"/>
      <c r="LV14" s="32"/>
      <c r="LW14" s="32"/>
      <c r="LX14" s="32"/>
      <c r="LY14" s="32"/>
      <c r="LZ14" s="32"/>
      <c r="MA14" s="32"/>
      <c r="MB14" s="32"/>
      <c r="MC14" s="32"/>
      <c r="MD14" s="32"/>
      <c r="ME14" s="32"/>
      <c r="MF14" s="32"/>
      <c r="MG14" s="32"/>
      <c r="MH14" s="32"/>
      <c r="MI14" s="32"/>
      <c r="MJ14" s="32"/>
      <c r="MK14" s="32"/>
      <c r="ML14" s="32"/>
      <c r="MM14" s="32"/>
      <c r="MN14" s="32"/>
      <c r="MO14" s="32"/>
      <c r="MP14" s="32"/>
      <c r="MQ14" s="32"/>
      <c r="MR14" s="32"/>
      <c r="MS14" s="32"/>
      <c r="MT14" s="32"/>
      <c r="MU14" s="32"/>
      <c r="MV14" s="32"/>
      <c r="MW14" s="32"/>
      <c r="MX14" s="32"/>
      <c r="MY14" s="32"/>
      <c r="MZ14" s="32"/>
      <c r="NA14" s="32"/>
      <c r="NB14" s="32"/>
      <c r="NC14" s="32"/>
      <c r="ND14" s="32"/>
      <c r="NE14" s="32"/>
      <c r="NF14" s="32"/>
      <c r="NG14" s="32"/>
      <c r="NH14" s="32"/>
      <c r="NI14" s="32"/>
      <c r="NJ14" s="32"/>
      <c r="NK14" s="32"/>
      <c r="NL14" s="32"/>
      <c r="NM14" s="32"/>
      <c r="NN14" s="32"/>
      <c r="NO14" s="32"/>
      <c r="NP14" s="32"/>
      <c r="NQ14" s="32"/>
      <c r="NR14" s="32"/>
      <c r="NS14" s="32"/>
      <c r="NT14" s="32"/>
      <c r="NU14" s="32"/>
      <c r="NV14" s="32"/>
      <c r="NW14" s="32"/>
      <c r="NX14" s="32"/>
      <c r="NY14" s="32"/>
      <c r="NZ14" s="32"/>
      <c r="OA14" s="32"/>
      <c r="OB14" s="32"/>
      <c r="OC14" s="32"/>
      <c r="OD14" s="32"/>
      <c r="OE14" s="32"/>
      <c r="OF14" s="32"/>
      <c r="OG14" s="32"/>
      <c r="OH14" s="32"/>
      <c r="OI14" s="32"/>
      <c r="OJ14" s="32"/>
      <c r="OK14" s="32"/>
      <c r="OL14" s="32"/>
      <c r="OM14" s="32"/>
      <c r="ON14" s="32"/>
      <c r="OO14" s="32"/>
      <c r="OP14" s="32"/>
      <c r="OQ14" s="32"/>
      <c r="OR14" s="32"/>
      <c r="OS14" s="32"/>
      <c r="OT14" s="32"/>
      <c r="OU14" s="32"/>
      <c r="OV14" s="32"/>
      <c r="OW14" s="32"/>
      <c r="OX14" s="32"/>
      <c r="OY14" s="32"/>
      <c r="OZ14" s="32"/>
      <c r="PA14" s="32"/>
      <c r="PB14" s="32"/>
      <c r="PC14" s="32"/>
      <c r="PD14" s="32"/>
      <c r="PE14" s="32"/>
      <c r="PF14" s="32"/>
      <c r="PG14" s="32"/>
      <c r="PH14" s="32"/>
      <c r="PI14" s="32"/>
      <c r="PJ14" s="32"/>
      <c r="PK14" s="32"/>
      <c r="PL14" s="32"/>
      <c r="PM14" s="32"/>
      <c r="PN14" s="32"/>
      <c r="PO14" s="32"/>
      <c r="PP14" s="32"/>
      <c r="PQ14" s="32"/>
      <c r="PR14" s="32"/>
      <c r="PS14" s="32"/>
      <c r="PT14" s="32"/>
      <c r="PU14" s="32"/>
      <c r="PV14" s="32"/>
      <c r="PW14" s="32"/>
      <c r="PX14" s="32"/>
      <c r="PY14" s="32"/>
      <c r="PZ14" s="32"/>
      <c r="QA14" s="32"/>
      <c r="QB14" s="32"/>
      <c r="QC14" s="32"/>
      <c r="QD14" s="32"/>
      <c r="QE14" s="32"/>
      <c r="QF14" s="32"/>
      <c r="QG14" s="32"/>
      <c r="QH14" s="32"/>
      <c r="QI14" s="32"/>
      <c r="QJ14" s="32"/>
      <c r="QK14" s="32"/>
      <c r="QL14" s="32"/>
      <c r="QM14" s="32"/>
      <c r="QN14" s="32"/>
      <c r="QO14" s="32"/>
      <c r="QP14" s="32"/>
      <c r="QQ14" s="32"/>
      <c r="QR14" s="32"/>
      <c r="QS14" s="32"/>
      <c r="QT14" s="32"/>
      <c r="QU14" s="32"/>
      <c r="QV14" s="32"/>
      <c r="QW14" s="32"/>
      <c r="QX14" s="32"/>
      <c r="QY14" s="32"/>
      <c r="QZ14" s="32"/>
      <c r="RA14" s="32"/>
      <c r="RB14" s="32"/>
      <c r="RC14" s="32"/>
      <c r="RD14" s="32"/>
      <c r="RE14" s="32"/>
      <c r="RF14" s="32"/>
      <c r="RG14" s="32"/>
      <c r="RH14" s="32"/>
      <c r="RI14" s="32"/>
      <c r="RJ14" s="32"/>
      <c r="RK14" s="32"/>
      <c r="RL14" s="32"/>
      <c r="RM14" s="32"/>
      <c r="RN14" s="32"/>
      <c r="RO14" s="32"/>
      <c r="RP14" s="32"/>
      <c r="RQ14" s="32"/>
      <c r="RR14" s="32"/>
      <c r="RS14" s="32"/>
      <c r="RT14" s="32"/>
      <c r="RU14" s="32"/>
      <c r="RV14" s="32"/>
      <c r="RW14" s="32"/>
      <c r="RX14" s="32"/>
      <c r="RY14" s="32"/>
      <c r="RZ14" s="32"/>
      <c r="SA14" s="32"/>
      <c r="SB14" s="32"/>
      <c r="SC14" s="32"/>
      <c r="SD14" s="32"/>
      <c r="SE14" s="32"/>
      <c r="SF14" s="32"/>
      <c r="SG14" s="32"/>
      <c r="SH14" s="32"/>
      <c r="SI14" s="32"/>
      <c r="SJ14" s="32"/>
      <c r="SK14" s="32"/>
      <c r="SL14" s="32"/>
      <c r="SM14" s="32"/>
      <c r="SN14" s="32"/>
      <c r="SO14" s="32"/>
      <c r="SP14" s="32"/>
      <c r="SQ14" s="32"/>
      <c r="SR14" s="32"/>
      <c r="SS14" s="32"/>
      <c r="ST14" s="32"/>
      <c r="SU14" s="32"/>
      <c r="SV14" s="32"/>
      <c r="SW14" s="32"/>
      <c r="SX14" s="32"/>
      <c r="SY14" s="32"/>
      <c r="SZ14" s="32"/>
      <c r="TA14" s="32"/>
      <c r="TB14" s="32"/>
      <c r="TC14" s="32"/>
      <c r="TD14" s="32"/>
      <c r="TE14" s="32"/>
      <c r="TF14" s="32"/>
      <c r="TG14" s="32"/>
      <c r="TH14" s="32"/>
      <c r="TI14" s="32"/>
      <c r="TJ14" s="32"/>
      <c r="TK14" s="32"/>
      <c r="TL14" s="32"/>
      <c r="TM14" s="32"/>
      <c r="TN14" s="32"/>
      <c r="TO14" s="32"/>
      <c r="TP14" s="32"/>
      <c r="TQ14" s="32"/>
      <c r="TR14" s="32"/>
      <c r="TS14" s="32"/>
      <c r="TT14" s="32"/>
      <c r="TU14" s="32"/>
      <c r="TV14" s="32"/>
      <c r="TW14" s="32"/>
      <c r="TX14" s="32"/>
      <c r="TY14" s="32"/>
      <c r="TZ14" s="32"/>
      <c r="UA14" s="32"/>
      <c r="UB14" s="32"/>
      <c r="UC14" s="32"/>
      <c r="UD14" s="32"/>
      <c r="UE14" s="32"/>
      <c r="UF14" s="32"/>
      <c r="UG14" s="32"/>
      <c r="UH14" s="32"/>
      <c r="UI14" s="32"/>
      <c r="UJ14" s="32"/>
      <c r="UK14" s="32"/>
      <c r="UL14" s="32"/>
      <c r="UM14" s="32"/>
      <c r="UN14" s="32"/>
      <c r="UO14" s="32"/>
      <c r="UP14" s="32"/>
      <c r="UQ14" s="32"/>
      <c r="UR14" s="32"/>
      <c r="US14" s="32"/>
      <c r="UT14" s="32"/>
      <c r="UU14" s="32"/>
      <c r="UV14" s="32"/>
      <c r="UW14" s="32"/>
      <c r="UX14" s="32"/>
      <c r="UY14" s="32"/>
      <c r="UZ14" s="32"/>
      <c r="VA14" s="32"/>
      <c r="VB14" s="32"/>
      <c r="VC14" s="32"/>
      <c r="VD14" s="32"/>
      <c r="VE14" s="32"/>
      <c r="VF14" s="32"/>
      <c r="VG14" s="32"/>
      <c r="VH14" s="32"/>
      <c r="VI14" s="32"/>
      <c r="VJ14" s="32"/>
      <c r="VK14" s="32"/>
      <c r="VL14" s="32"/>
      <c r="VM14" s="32"/>
      <c r="VN14" s="32"/>
      <c r="VO14" s="32"/>
      <c r="VP14" s="32"/>
      <c r="VQ14" s="32"/>
      <c r="VR14" s="32"/>
      <c r="VS14" s="32"/>
      <c r="VT14" s="32"/>
      <c r="VU14" s="32"/>
      <c r="VV14" s="32"/>
      <c r="VW14" s="32"/>
      <c r="VX14" s="32"/>
      <c r="VY14" s="32"/>
      <c r="VZ14" s="32"/>
      <c r="WA14" s="32"/>
      <c r="WB14" s="32"/>
      <c r="WC14" s="32"/>
      <c r="WD14" s="32"/>
      <c r="WE14" s="32"/>
      <c r="WF14" s="32"/>
      <c r="WG14" s="32"/>
      <c r="WH14" s="32"/>
      <c r="WI14" s="32"/>
      <c r="WJ14" s="32"/>
      <c r="WK14" s="32"/>
      <c r="WL14" s="32"/>
      <c r="WM14" s="32"/>
      <c r="WN14" s="32"/>
      <c r="WO14" s="32"/>
      <c r="WP14" s="32"/>
      <c r="WQ14" s="32"/>
      <c r="WR14" s="32"/>
      <c r="WS14" s="32"/>
      <c r="WT14" s="32"/>
      <c r="WU14" s="32"/>
      <c r="WV14" s="32"/>
      <c r="WW14" s="32"/>
      <c r="WX14" s="32"/>
      <c r="WY14" s="32"/>
      <c r="WZ14" s="32"/>
      <c r="XA14" s="32"/>
      <c r="XB14" s="32"/>
      <c r="XC14" s="32"/>
      <c r="XD14" s="32"/>
      <c r="XE14" s="32"/>
      <c r="XF14" s="32"/>
      <c r="XG14" s="32"/>
      <c r="XH14" s="32"/>
      <c r="XI14" s="32"/>
      <c r="XJ14" s="32"/>
      <c r="XK14" s="32"/>
      <c r="XL14" s="32"/>
      <c r="XM14" s="32"/>
      <c r="XN14" s="32"/>
      <c r="XO14" s="32"/>
      <c r="XP14" s="32"/>
      <c r="XQ14" s="32"/>
      <c r="XR14" s="32"/>
      <c r="XS14" s="32"/>
      <c r="XT14" s="32"/>
      <c r="XU14" s="32"/>
      <c r="XV14" s="32"/>
      <c r="XW14" s="32"/>
      <c r="XX14" s="32"/>
      <c r="XY14" s="32"/>
      <c r="XZ14" s="32"/>
      <c r="YA14" s="32"/>
      <c r="YB14" s="32"/>
      <c r="YC14" s="32"/>
      <c r="YD14" s="32"/>
      <c r="YE14" s="32"/>
      <c r="YF14" s="32"/>
      <c r="YG14" s="32"/>
      <c r="YH14" s="32"/>
      <c r="YI14" s="32"/>
      <c r="YJ14" s="32"/>
      <c r="YK14" s="32"/>
      <c r="YL14" s="32"/>
      <c r="YM14" s="32"/>
      <c r="YN14" s="32"/>
      <c r="YO14" s="32"/>
      <c r="YP14" s="32"/>
      <c r="YQ14" s="32"/>
      <c r="YR14" s="32"/>
      <c r="YS14" s="32"/>
      <c r="YT14" s="32"/>
      <c r="YU14" s="32"/>
      <c r="YV14" s="32"/>
      <c r="YW14" s="32"/>
      <c r="YX14" s="32"/>
      <c r="YY14" s="32"/>
      <c r="YZ14" s="32"/>
      <c r="ZA14" s="32"/>
      <c r="ZB14" s="32"/>
      <c r="ZC14" s="32"/>
      <c r="ZD14" s="32"/>
      <c r="ZE14" s="32"/>
      <c r="ZF14" s="32"/>
      <c r="ZG14" s="32"/>
      <c r="ZH14" s="32"/>
      <c r="ZI14" s="32"/>
      <c r="ZJ14" s="32"/>
      <c r="ZK14" s="32"/>
      <c r="ZL14" s="32"/>
      <c r="ZM14" s="32"/>
      <c r="ZN14" s="32"/>
      <c r="ZO14" s="32"/>
      <c r="ZP14" s="32"/>
      <c r="ZQ14" s="32"/>
      <c r="ZR14" s="32"/>
      <c r="ZS14" s="32"/>
      <c r="ZT14" s="32"/>
      <c r="ZU14" s="32"/>
      <c r="ZV14" s="32"/>
      <c r="ZW14" s="32"/>
      <c r="ZX14" s="32"/>
      <c r="ZY14" s="32"/>
      <c r="ZZ14" s="32"/>
      <c r="AAA14" s="32"/>
      <c r="AAB14" s="32"/>
      <c r="AAC14" s="32"/>
      <c r="AAD14" s="32"/>
      <c r="AAE14" s="32"/>
      <c r="AAF14" s="32"/>
      <c r="AAG14" s="32"/>
    </row>
    <row r="15" spans="1:709" s="36" customFormat="1" ht="48" customHeight="1" thickBot="1" x14ac:dyDescent="0.3">
      <c r="A15" s="145"/>
      <c r="B15" s="200"/>
      <c r="C15" s="203"/>
      <c r="D15" s="315" t="s">
        <v>207</v>
      </c>
      <c r="E15" s="67"/>
      <c r="F15" s="67"/>
      <c r="G15" s="206"/>
      <c r="H15" s="310"/>
      <c r="I15" s="209"/>
      <c r="J15" s="314"/>
      <c r="K15" s="282"/>
      <c r="L15" s="283"/>
      <c r="M15" s="197"/>
      <c r="N15" s="197"/>
      <c r="O15" s="197"/>
      <c r="P15" s="197"/>
      <c r="Q15" s="197"/>
      <c r="R15" s="197"/>
      <c r="S15" s="197"/>
      <c r="T15" s="197"/>
      <c r="U15" s="197"/>
      <c r="V15" s="197"/>
      <c r="W15" s="197"/>
      <c r="X15" s="197"/>
      <c r="Y15" s="197"/>
      <c r="Z15" s="197"/>
      <c r="AA15" s="197"/>
      <c r="AB15" s="197"/>
      <c r="AC15" s="197"/>
      <c r="AD15" s="197"/>
      <c r="AE15" s="224"/>
      <c r="AF15" s="284"/>
      <c r="AG15" s="230"/>
      <c r="AH15" s="233"/>
      <c r="AI15" s="75"/>
      <c r="AJ15" s="285"/>
      <c r="AK15" s="286"/>
      <c r="AL15" s="286"/>
      <c r="AM15" s="286"/>
      <c r="AN15" s="286"/>
      <c r="AO15" s="286"/>
      <c r="AP15" s="286"/>
      <c r="AQ15" s="286"/>
      <c r="AR15" s="69">
        <f t="shared" si="1"/>
        <v>0</v>
      </c>
      <c r="AS15" s="287"/>
      <c r="AT15" s="288"/>
      <c r="AU15" s="282"/>
      <c r="AV15" s="283"/>
      <c r="AW15" s="283"/>
      <c r="AX15" s="283"/>
      <c r="AY15" s="221"/>
      <c r="AZ15" s="289"/>
      <c r="BA15" s="312"/>
      <c r="BB15" s="291" t="s">
        <v>208</v>
      </c>
      <c r="BC15" s="291" t="s">
        <v>190</v>
      </c>
      <c r="BD15" s="292" t="s">
        <v>209</v>
      </c>
      <c r="BE15" s="292"/>
      <c r="BF15" s="292"/>
      <c r="BG15" s="292" t="s">
        <v>210</v>
      </c>
      <c r="BH15" s="106"/>
      <c r="BI15" s="105"/>
      <c r="BJ15" s="108"/>
      <c r="BK15" s="106"/>
      <c r="BL15" s="109"/>
      <c r="BM15" s="145"/>
      <c r="BN15" s="145"/>
      <c r="BO15" s="145"/>
      <c r="BP15" s="145"/>
      <c r="BQ15" s="145"/>
      <c r="BR15" s="145"/>
      <c r="BS15" s="145"/>
      <c r="BT15" s="145"/>
      <c r="BU15" s="145"/>
      <c r="BV15" s="145"/>
      <c r="BW15" s="145"/>
      <c r="BX15" s="145"/>
      <c r="BY15" s="145"/>
      <c r="BZ15" s="145"/>
      <c r="CA15" s="145"/>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c r="CZ15" s="145"/>
      <c r="DA15" s="145"/>
      <c r="DB15" s="145"/>
      <c r="DC15" s="145"/>
      <c r="DD15" s="145"/>
      <c r="DE15" s="145"/>
      <c r="DF15" s="145"/>
      <c r="DG15" s="145"/>
      <c r="DH15" s="145"/>
      <c r="DI15" s="145"/>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c r="EO15" s="32"/>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c r="HR15" s="32"/>
      <c r="HS15" s="32"/>
      <c r="HT15" s="32"/>
      <c r="HU15" s="32"/>
      <c r="HV15" s="32"/>
      <c r="HW15" s="32"/>
      <c r="HX15" s="32"/>
      <c r="HY15" s="32"/>
      <c r="HZ15" s="32"/>
      <c r="IA15" s="32"/>
      <c r="IB15" s="32"/>
      <c r="IC15" s="32"/>
      <c r="ID15" s="32"/>
      <c r="IE15" s="32"/>
      <c r="IF15" s="32"/>
      <c r="IG15" s="32"/>
      <c r="IH15" s="32"/>
      <c r="II15" s="32"/>
      <c r="IJ15" s="32"/>
      <c r="IK15" s="32"/>
      <c r="IL15" s="32"/>
      <c r="IM15" s="32"/>
      <c r="IN15" s="32"/>
      <c r="IO15" s="32"/>
      <c r="IP15" s="32"/>
      <c r="IQ15" s="32"/>
      <c r="IR15" s="32"/>
      <c r="IS15" s="32"/>
      <c r="IT15" s="32"/>
      <c r="IU15" s="32"/>
      <c r="IV15" s="32"/>
      <c r="IW15" s="32"/>
      <c r="IX15" s="32"/>
      <c r="IY15" s="32"/>
      <c r="IZ15" s="32"/>
      <c r="JA15" s="32"/>
      <c r="JB15" s="32"/>
      <c r="JC15" s="32"/>
      <c r="JD15" s="32"/>
      <c r="JE15" s="32"/>
      <c r="JF15" s="32"/>
      <c r="JG15" s="32"/>
      <c r="JH15" s="32"/>
      <c r="JI15" s="32"/>
      <c r="JJ15" s="32"/>
      <c r="JK15" s="32"/>
      <c r="JL15" s="32"/>
      <c r="JM15" s="32"/>
      <c r="JN15" s="32"/>
      <c r="JO15" s="32"/>
      <c r="JP15" s="32"/>
      <c r="JQ15" s="32"/>
      <c r="JR15" s="32"/>
      <c r="JS15" s="32"/>
      <c r="JT15" s="32"/>
      <c r="JU15" s="32"/>
      <c r="JV15" s="32"/>
      <c r="JW15" s="32"/>
      <c r="JX15" s="32"/>
      <c r="JY15" s="32"/>
      <c r="JZ15" s="32"/>
      <c r="KA15" s="32"/>
      <c r="KB15" s="32"/>
      <c r="KC15" s="32"/>
      <c r="KD15" s="32"/>
      <c r="KE15" s="32"/>
      <c r="KF15" s="32"/>
      <c r="KG15" s="32"/>
      <c r="KH15" s="32"/>
      <c r="KI15" s="32"/>
      <c r="KJ15" s="32"/>
      <c r="KK15" s="32"/>
      <c r="KL15" s="32"/>
      <c r="KM15" s="32"/>
      <c r="KN15" s="32"/>
      <c r="KO15" s="32"/>
      <c r="KP15" s="32"/>
      <c r="KQ15" s="32"/>
      <c r="KR15" s="32"/>
      <c r="KS15" s="32"/>
      <c r="KT15" s="32"/>
      <c r="KU15" s="32"/>
      <c r="KV15" s="32"/>
      <c r="KW15" s="32"/>
      <c r="KX15" s="32"/>
      <c r="KY15" s="32"/>
      <c r="KZ15" s="32"/>
      <c r="LA15" s="32"/>
      <c r="LB15" s="32"/>
      <c r="LC15" s="32"/>
      <c r="LD15" s="32"/>
      <c r="LE15" s="32"/>
      <c r="LF15" s="32"/>
      <c r="LG15" s="32"/>
      <c r="LH15" s="32"/>
      <c r="LI15" s="32"/>
      <c r="LJ15" s="32"/>
      <c r="LK15" s="32"/>
      <c r="LL15" s="32"/>
      <c r="LM15" s="32"/>
      <c r="LN15" s="32"/>
      <c r="LO15" s="32"/>
      <c r="LP15" s="32"/>
      <c r="LQ15" s="32"/>
      <c r="LR15" s="32"/>
      <c r="LS15" s="32"/>
      <c r="LT15" s="32"/>
      <c r="LU15" s="32"/>
      <c r="LV15" s="32"/>
      <c r="LW15" s="32"/>
      <c r="LX15" s="32"/>
      <c r="LY15" s="32"/>
      <c r="LZ15" s="32"/>
      <c r="MA15" s="32"/>
      <c r="MB15" s="32"/>
      <c r="MC15" s="32"/>
      <c r="MD15" s="32"/>
      <c r="ME15" s="32"/>
      <c r="MF15" s="32"/>
      <c r="MG15" s="32"/>
      <c r="MH15" s="32"/>
      <c r="MI15" s="32"/>
      <c r="MJ15" s="32"/>
      <c r="MK15" s="32"/>
      <c r="ML15" s="32"/>
      <c r="MM15" s="32"/>
      <c r="MN15" s="32"/>
      <c r="MO15" s="32"/>
      <c r="MP15" s="32"/>
      <c r="MQ15" s="32"/>
      <c r="MR15" s="32"/>
      <c r="MS15" s="32"/>
      <c r="MT15" s="32"/>
      <c r="MU15" s="32"/>
      <c r="MV15" s="32"/>
      <c r="MW15" s="32"/>
      <c r="MX15" s="32"/>
      <c r="MY15" s="32"/>
      <c r="MZ15" s="32"/>
      <c r="NA15" s="32"/>
      <c r="NB15" s="32"/>
      <c r="NC15" s="32"/>
      <c r="ND15" s="32"/>
      <c r="NE15" s="32"/>
      <c r="NF15" s="32"/>
      <c r="NG15" s="32"/>
      <c r="NH15" s="32"/>
      <c r="NI15" s="32"/>
      <c r="NJ15" s="32"/>
      <c r="NK15" s="32"/>
      <c r="NL15" s="32"/>
      <c r="NM15" s="32"/>
      <c r="NN15" s="32"/>
      <c r="NO15" s="32"/>
      <c r="NP15" s="32"/>
      <c r="NQ15" s="32"/>
      <c r="NR15" s="32"/>
      <c r="NS15" s="32"/>
      <c r="NT15" s="32"/>
      <c r="NU15" s="32"/>
      <c r="NV15" s="32"/>
      <c r="NW15" s="32"/>
      <c r="NX15" s="32"/>
      <c r="NY15" s="32"/>
      <c r="NZ15" s="32"/>
      <c r="OA15" s="32"/>
      <c r="OB15" s="32"/>
      <c r="OC15" s="32"/>
      <c r="OD15" s="32"/>
      <c r="OE15" s="32"/>
      <c r="OF15" s="32"/>
      <c r="OG15" s="32"/>
      <c r="OH15" s="32"/>
      <c r="OI15" s="32"/>
      <c r="OJ15" s="32"/>
      <c r="OK15" s="32"/>
      <c r="OL15" s="32"/>
      <c r="OM15" s="32"/>
      <c r="ON15" s="32"/>
      <c r="OO15" s="32"/>
      <c r="OP15" s="32"/>
      <c r="OQ15" s="32"/>
      <c r="OR15" s="32"/>
      <c r="OS15" s="32"/>
      <c r="OT15" s="32"/>
      <c r="OU15" s="32"/>
      <c r="OV15" s="32"/>
      <c r="OW15" s="32"/>
      <c r="OX15" s="32"/>
      <c r="OY15" s="32"/>
      <c r="OZ15" s="32"/>
      <c r="PA15" s="32"/>
      <c r="PB15" s="32"/>
      <c r="PC15" s="32"/>
      <c r="PD15" s="32"/>
      <c r="PE15" s="32"/>
      <c r="PF15" s="32"/>
      <c r="PG15" s="32"/>
      <c r="PH15" s="32"/>
      <c r="PI15" s="32"/>
      <c r="PJ15" s="32"/>
      <c r="PK15" s="32"/>
      <c r="PL15" s="32"/>
      <c r="PM15" s="32"/>
      <c r="PN15" s="32"/>
      <c r="PO15" s="32"/>
      <c r="PP15" s="32"/>
      <c r="PQ15" s="32"/>
      <c r="PR15" s="32"/>
      <c r="PS15" s="32"/>
      <c r="PT15" s="32"/>
      <c r="PU15" s="32"/>
      <c r="PV15" s="32"/>
      <c r="PW15" s="32"/>
      <c r="PX15" s="32"/>
      <c r="PY15" s="32"/>
      <c r="PZ15" s="32"/>
      <c r="QA15" s="32"/>
      <c r="QB15" s="32"/>
      <c r="QC15" s="32"/>
      <c r="QD15" s="32"/>
      <c r="QE15" s="32"/>
      <c r="QF15" s="32"/>
      <c r="QG15" s="32"/>
      <c r="QH15" s="32"/>
      <c r="QI15" s="32"/>
      <c r="QJ15" s="32"/>
      <c r="QK15" s="32"/>
      <c r="QL15" s="32"/>
      <c r="QM15" s="32"/>
      <c r="QN15" s="32"/>
      <c r="QO15" s="32"/>
      <c r="QP15" s="32"/>
      <c r="QQ15" s="32"/>
      <c r="QR15" s="32"/>
      <c r="QS15" s="32"/>
      <c r="QT15" s="32"/>
      <c r="QU15" s="32"/>
      <c r="QV15" s="32"/>
      <c r="QW15" s="32"/>
      <c r="QX15" s="32"/>
      <c r="QY15" s="32"/>
      <c r="QZ15" s="32"/>
      <c r="RA15" s="32"/>
      <c r="RB15" s="32"/>
      <c r="RC15" s="32"/>
      <c r="RD15" s="32"/>
      <c r="RE15" s="32"/>
      <c r="RF15" s="32"/>
      <c r="RG15" s="32"/>
      <c r="RH15" s="32"/>
      <c r="RI15" s="32"/>
      <c r="RJ15" s="32"/>
      <c r="RK15" s="32"/>
      <c r="RL15" s="32"/>
      <c r="RM15" s="32"/>
      <c r="RN15" s="32"/>
      <c r="RO15" s="32"/>
      <c r="RP15" s="32"/>
      <c r="RQ15" s="32"/>
      <c r="RR15" s="32"/>
      <c r="RS15" s="32"/>
      <c r="RT15" s="32"/>
      <c r="RU15" s="32"/>
      <c r="RV15" s="32"/>
      <c r="RW15" s="32"/>
      <c r="RX15" s="32"/>
      <c r="RY15" s="32"/>
      <c r="RZ15" s="32"/>
      <c r="SA15" s="32"/>
      <c r="SB15" s="32"/>
      <c r="SC15" s="32"/>
      <c r="SD15" s="32"/>
      <c r="SE15" s="32"/>
      <c r="SF15" s="32"/>
      <c r="SG15" s="32"/>
      <c r="SH15" s="32"/>
      <c r="SI15" s="32"/>
      <c r="SJ15" s="32"/>
      <c r="SK15" s="32"/>
      <c r="SL15" s="32"/>
      <c r="SM15" s="32"/>
      <c r="SN15" s="32"/>
      <c r="SO15" s="32"/>
      <c r="SP15" s="32"/>
      <c r="SQ15" s="32"/>
      <c r="SR15" s="32"/>
      <c r="SS15" s="32"/>
      <c r="ST15" s="32"/>
      <c r="SU15" s="32"/>
      <c r="SV15" s="32"/>
      <c r="SW15" s="32"/>
      <c r="SX15" s="32"/>
      <c r="SY15" s="32"/>
      <c r="SZ15" s="32"/>
      <c r="TA15" s="32"/>
      <c r="TB15" s="32"/>
      <c r="TC15" s="32"/>
      <c r="TD15" s="32"/>
      <c r="TE15" s="32"/>
      <c r="TF15" s="32"/>
      <c r="TG15" s="32"/>
      <c r="TH15" s="32"/>
      <c r="TI15" s="32"/>
      <c r="TJ15" s="32"/>
      <c r="TK15" s="32"/>
      <c r="TL15" s="32"/>
      <c r="TM15" s="32"/>
      <c r="TN15" s="32"/>
      <c r="TO15" s="32"/>
      <c r="TP15" s="32"/>
      <c r="TQ15" s="32"/>
      <c r="TR15" s="32"/>
      <c r="TS15" s="32"/>
      <c r="TT15" s="32"/>
      <c r="TU15" s="32"/>
      <c r="TV15" s="32"/>
      <c r="TW15" s="32"/>
      <c r="TX15" s="32"/>
      <c r="TY15" s="32"/>
      <c r="TZ15" s="32"/>
      <c r="UA15" s="32"/>
      <c r="UB15" s="32"/>
      <c r="UC15" s="32"/>
      <c r="UD15" s="32"/>
      <c r="UE15" s="32"/>
      <c r="UF15" s="32"/>
      <c r="UG15" s="32"/>
      <c r="UH15" s="32"/>
      <c r="UI15" s="32"/>
      <c r="UJ15" s="32"/>
      <c r="UK15" s="32"/>
      <c r="UL15" s="32"/>
      <c r="UM15" s="32"/>
      <c r="UN15" s="32"/>
      <c r="UO15" s="32"/>
      <c r="UP15" s="32"/>
      <c r="UQ15" s="32"/>
      <c r="UR15" s="32"/>
      <c r="US15" s="32"/>
      <c r="UT15" s="32"/>
      <c r="UU15" s="32"/>
      <c r="UV15" s="32"/>
      <c r="UW15" s="32"/>
      <c r="UX15" s="32"/>
      <c r="UY15" s="32"/>
      <c r="UZ15" s="32"/>
      <c r="VA15" s="32"/>
      <c r="VB15" s="32"/>
      <c r="VC15" s="32"/>
      <c r="VD15" s="32"/>
      <c r="VE15" s="32"/>
      <c r="VF15" s="32"/>
      <c r="VG15" s="32"/>
      <c r="VH15" s="32"/>
      <c r="VI15" s="32"/>
      <c r="VJ15" s="32"/>
      <c r="VK15" s="32"/>
      <c r="VL15" s="32"/>
      <c r="VM15" s="32"/>
      <c r="VN15" s="32"/>
      <c r="VO15" s="32"/>
      <c r="VP15" s="32"/>
      <c r="VQ15" s="32"/>
      <c r="VR15" s="32"/>
      <c r="VS15" s="32"/>
      <c r="VT15" s="32"/>
      <c r="VU15" s="32"/>
      <c r="VV15" s="32"/>
      <c r="VW15" s="32"/>
      <c r="VX15" s="32"/>
      <c r="VY15" s="32"/>
      <c r="VZ15" s="32"/>
      <c r="WA15" s="32"/>
      <c r="WB15" s="32"/>
      <c r="WC15" s="32"/>
      <c r="WD15" s="32"/>
      <c r="WE15" s="32"/>
      <c r="WF15" s="32"/>
      <c r="WG15" s="32"/>
      <c r="WH15" s="32"/>
      <c r="WI15" s="32"/>
      <c r="WJ15" s="32"/>
      <c r="WK15" s="32"/>
      <c r="WL15" s="32"/>
      <c r="WM15" s="32"/>
      <c r="WN15" s="32"/>
      <c r="WO15" s="32"/>
      <c r="WP15" s="32"/>
      <c r="WQ15" s="32"/>
      <c r="WR15" s="32"/>
      <c r="WS15" s="32"/>
      <c r="WT15" s="32"/>
      <c r="WU15" s="32"/>
      <c r="WV15" s="32"/>
      <c r="WW15" s="32"/>
      <c r="WX15" s="32"/>
      <c r="WY15" s="32"/>
      <c r="WZ15" s="32"/>
      <c r="XA15" s="32"/>
      <c r="XB15" s="32"/>
      <c r="XC15" s="32"/>
      <c r="XD15" s="32"/>
      <c r="XE15" s="32"/>
      <c r="XF15" s="32"/>
      <c r="XG15" s="32"/>
      <c r="XH15" s="32"/>
      <c r="XI15" s="32"/>
      <c r="XJ15" s="32"/>
      <c r="XK15" s="32"/>
      <c r="XL15" s="32"/>
      <c r="XM15" s="32"/>
      <c r="XN15" s="32"/>
      <c r="XO15" s="32"/>
      <c r="XP15" s="32"/>
      <c r="XQ15" s="32"/>
      <c r="XR15" s="32"/>
      <c r="XS15" s="32"/>
      <c r="XT15" s="32"/>
      <c r="XU15" s="32"/>
      <c r="XV15" s="32"/>
      <c r="XW15" s="32"/>
      <c r="XX15" s="32"/>
      <c r="XY15" s="32"/>
      <c r="XZ15" s="32"/>
      <c r="YA15" s="32"/>
      <c r="YB15" s="32"/>
      <c r="YC15" s="32"/>
      <c r="YD15" s="32"/>
      <c r="YE15" s="32"/>
      <c r="YF15" s="32"/>
      <c r="YG15" s="32"/>
      <c r="YH15" s="32"/>
      <c r="YI15" s="32"/>
      <c r="YJ15" s="32"/>
      <c r="YK15" s="32"/>
      <c r="YL15" s="32"/>
      <c r="YM15" s="32"/>
      <c r="YN15" s="32"/>
      <c r="YO15" s="32"/>
      <c r="YP15" s="32"/>
      <c r="YQ15" s="32"/>
      <c r="YR15" s="32"/>
      <c r="YS15" s="32"/>
      <c r="YT15" s="32"/>
      <c r="YU15" s="32"/>
      <c r="YV15" s="32"/>
      <c r="YW15" s="32"/>
      <c r="YX15" s="32"/>
      <c r="YY15" s="32"/>
      <c r="YZ15" s="32"/>
      <c r="ZA15" s="32"/>
      <c r="ZB15" s="32"/>
      <c r="ZC15" s="32"/>
      <c r="ZD15" s="32"/>
      <c r="ZE15" s="32"/>
      <c r="ZF15" s="32"/>
      <c r="ZG15" s="32"/>
      <c r="ZH15" s="32"/>
      <c r="ZI15" s="32"/>
      <c r="ZJ15" s="32"/>
      <c r="ZK15" s="32"/>
      <c r="ZL15" s="32"/>
      <c r="ZM15" s="32"/>
      <c r="ZN15" s="32"/>
      <c r="ZO15" s="32"/>
      <c r="ZP15" s="32"/>
      <c r="ZQ15" s="32"/>
      <c r="ZR15" s="32"/>
      <c r="ZS15" s="32"/>
      <c r="ZT15" s="32"/>
      <c r="ZU15" s="32"/>
      <c r="ZV15" s="32"/>
      <c r="ZW15" s="32"/>
      <c r="ZX15" s="32"/>
      <c r="ZY15" s="32"/>
      <c r="ZZ15" s="32"/>
      <c r="AAA15" s="32"/>
      <c r="AAB15" s="32"/>
      <c r="AAC15" s="32"/>
      <c r="AAD15" s="32"/>
      <c r="AAE15" s="32"/>
      <c r="AAF15" s="32"/>
      <c r="AAG15" s="32"/>
    </row>
    <row r="16" spans="1:709" s="32" customFormat="1" ht="30" customHeight="1" x14ac:dyDescent="0.25">
      <c r="A16" s="145"/>
      <c r="B16" s="199" t="s">
        <v>211</v>
      </c>
      <c r="C16" s="202"/>
      <c r="D16" s="79" t="s">
        <v>212</v>
      </c>
      <c r="E16" s="80"/>
      <c r="F16" s="80"/>
      <c r="G16" s="205" t="s">
        <v>138</v>
      </c>
      <c r="H16" s="202" t="s">
        <v>213</v>
      </c>
      <c r="I16" s="208" t="s">
        <v>149</v>
      </c>
      <c r="J16" s="269" t="s">
        <v>119</v>
      </c>
      <c r="K16" s="270" t="s">
        <v>137</v>
      </c>
      <c r="L16" s="271">
        <v>2</v>
      </c>
      <c r="M16" s="196">
        <v>1</v>
      </c>
      <c r="N16" s="196">
        <v>1</v>
      </c>
      <c r="O16" s="196">
        <v>1</v>
      </c>
      <c r="P16" s="196">
        <v>1</v>
      </c>
      <c r="Q16" s="196">
        <v>1</v>
      </c>
      <c r="R16" s="196">
        <v>1</v>
      </c>
      <c r="S16" s="196">
        <v>1</v>
      </c>
      <c r="T16" s="196">
        <v>1</v>
      </c>
      <c r="U16" s="196">
        <v>0</v>
      </c>
      <c r="V16" s="196">
        <v>1</v>
      </c>
      <c r="W16" s="196">
        <v>1</v>
      </c>
      <c r="X16" s="196">
        <v>1</v>
      </c>
      <c r="Y16" s="196">
        <v>1</v>
      </c>
      <c r="Z16" s="196">
        <v>1</v>
      </c>
      <c r="AA16" s="196">
        <v>1</v>
      </c>
      <c r="AB16" s="196">
        <v>0</v>
      </c>
      <c r="AC16" s="196">
        <v>1</v>
      </c>
      <c r="AD16" s="196">
        <v>1</v>
      </c>
      <c r="AE16" s="223">
        <f>SUM(M16:AD16)</f>
        <v>16</v>
      </c>
      <c r="AF16" s="272" t="str">
        <f>IF($AE16&lt;6,"5. Moderado",IF($AE16&lt;12,"10. Mayor",IF($AE16&gt;11,"20. Catastrófico")))</f>
        <v>20. Catastrófico</v>
      </c>
      <c r="AG16" s="229">
        <v>20</v>
      </c>
      <c r="AH16" s="232" t="str">
        <f>IF(L16+AG16=0," ",IF(OR(AND(L16=2,AG16=5),AND(L16=1,AG16=5),AND(L16=1,AG16=10),AND(L16=2,AG16=1),AND(L16=3,AG16=1)),"Bajo",IF(OR(AND(L16=2,AG16=10),AND(L16=1,AG16=20),AND(L16=3,AG16=5),AND(L16=5,AG16=5),AND(L16=4,AG16=5)),"Moderado",IF(OR(AND(L16=5,AG16=10),AND(L16=4,AG16=10),AND(L16=3,AG16=10),AND(L16=2,AG16=20),AND(L16=4,AG16=2),AND(L16=4,AG16=3),AND(L16=5,AG16=1),AND(L16=5,AG16=2)),"Alto",IF(OR(AND(L16=5,AG16=20),AND(L16=4,AG16=20),AND(L16=3,AG16=20)),"Extremo","")))))</f>
        <v>Alto</v>
      </c>
      <c r="AI16" s="94" t="s">
        <v>214</v>
      </c>
      <c r="AJ16" s="273" t="s">
        <v>7</v>
      </c>
      <c r="AK16" s="274">
        <v>15</v>
      </c>
      <c r="AL16" s="274">
        <v>5</v>
      </c>
      <c r="AM16" s="274">
        <v>0</v>
      </c>
      <c r="AN16" s="274">
        <v>10</v>
      </c>
      <c r="AO16" s="274">
        <v>15</v>
      </c>
      <c r="AP16" s="274">
        <v>10</v>
      </c>
      <c r="AQ16" s="274">
        <v>30</v>
      </c>
      <c r="AR16" s="83">
        <f t="shared" si="1"/>
        <v>85</v>
      </c>
      <c r="AS16" s="275" t="s">
        <v>9</v>
      </c>
      <c r="AT16" s="276" t="s">
        <v>8</v>
      </c>
      <c r="AU16" s="270" t="s">
        <v>135</v>
      </c>
      <c r="AV16" s="271">
        <v>3</v>
      </c>
      <c r="AW16" s="271" t="s">
        <v>156</v>
      </c>
      <c r="AX16" s="271">
        <v>10</v>
      </c>
      <c r="AY16" s="220" t="str">
        <f>IF(AV16+AX16=0," ",IF(OR(AND(AV16=2,AX16=5),AND(AV16=1,AX16=5),AND(AV16=1,AX16=10),AND(AV16=2,AX16=1),AND(AV16=3,AX16=1)),"Bajo",IF(OR(AND(AV16=2,AX16=10),AND(AV16=1,AX16=20),AND(AV16=3,AX16=5),AND(AV16=5,AX16=5),AND(AV16=4,AX16=5)),"Moderado",IF(OR(AND(AV16=5,AX16=10),AND(AV16=4,AX16=10),AND(AV16=3,AX16=10),AND(AV16=2,AX16=20),AND(AV16=4,AX16=2),AND(AV16=4,AX16=3),AND(AV16=5,AX16=1),AND(AV16=5,AX16=2)),"Alto",IF(OR(AND(AV16=5,AX16=20),AND(AV16=4,AX16=20),AND(AV16=3,AX16=20)),"Extremo","")))))</f>
        <v>Alto</v>
      </c>
      <c r="AZ16" s="277"/>
      <c r="BA16" s="309"/>
      <c r="BB16" s="279"/>
      <c r="BC16" s="279"/>
      <c r="BD16" s="280"/>
      <c r="BE16" s="280"/>
      <c r="BF16" s="280"/>
      <c r="BG16" s="280"/>
      <c r="BH16" s="101"/>
      <c r="BI16" s="100"/>
      <c r="BJ16" s="102"/>
      <c r="BK16" s="103"/>
      <c r="BL16" s="104"/>
      <c r="BM16" s="145"/>
      <c r="BN16" s="145"/>
      <c r="BO16" s="145"/>
      <c r="BP16" s="145"/>
      <c r="BQ16" s="145"/>
      <c r="BR16" s="145"/>
      <c r="BS16" s="145"/>
      <c r="BT16" s="145"/>
      <c r="BU16" s="145"/>
      <c r="BV16" s="145"/>
      <c r="BW16" s="145"/>
      <c r="BX16" s="145"/>
      <c r="BY16" s="145"/>
      <c r="BZ16" s="145"/>
      <c r="CA16" s="145"/>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c r="CZ16" s="145"/>
      <c r="DA16" s="145"/>
      <c r="DB16" s="145"/>
      <c r="DC16" s="145"/>
      <c r="DD16" s="145"/>
      <c r="DE16" s="145"/>
      <c r="DF16" s="145"/>
      <c r="DG16" s="145"/>
      <c r="DH16" s="145"/>
      <c r="DI16" s="145"/>
    </row>
    <row r="17" spans="1:113" s="32" customFormat="1" ht="30" customHeight="1" x14ac:dyDescent="0.25">
      <c r="A17" s="145"/>
      <c r="B17" s="200"/>
      <c r="C17" s="203"/>
      <c r="D17" s="74" t="s">
        <v>215</v>
      </c>
      <c r="E17" s="67"/>
      <c r="F17" s="67"/>
      <c r="G17" s="206"/>
      <c r="H17" s="203"/>
      <c r="I17" s="209"/>
      <c r="J17" s="281"/>
      <c r="K17" s="282"/>
      <c r="L17" s="283"/>
      <c r="M17" s="197"/>
      <c r="N17" s="197"/>
      <c r="O17" s="197"/>
      <c r="P17" s="197"/>
      <c r="Q17" s="197"/>
      <c r="R17" s="197"/>
      <c r="S17" s="197"/>
      <c r="T17" s="197"/>
      <c r="U17" s="197"/>
      <c r="V17" s="197"/>
      <c r="W17" s="197"/>
      <c r="X17" s="197"/>
      <c r="Y17" s="197"/>
      <c r="Z17" s="197"/>
      <c r="AA17" s="197"/>
      <c r="AB17" s="197"/>
      <c r="AC17" s="197"/>
      <c r="AD17" s="197"/>
      <c r="AE17" s="224"/>
      <c r="AF17" s="284"/>
      <c r="AG17" s="230"/>
      <c r="AH17" s="233"/>
      <c r="AI17" s="75" t="s">
        <v>216</v>
      </c>
      <c r="AJ17" s="285" t="s">
        <v>38</v>
      </c>
      <c r="AK17" s="286">
        <v>15</v>
      </c>
      <c r="AL17" s="286">
        <v>5</v>
      </c>
      <c r="AM17" s="286">
        <v>0</v>
      </c>
      <c r="AN17" s="286">
        <v>10</v>
      </c>
      <c r="AO17" s="286">
        <v>15</v>
      </c>
      <c r="AP17" s="286">
        <v>10</v>
      </c>
      <c r="AQ17" s="286">
        <v>30</v>
      </c>
      <c r="AR17" s="69">
        <f t="shared" si="1"/>
        <v>85</v>
      </c>
      <c r="AS17" s="287"/>
      <c r="AT17" s="288"/>
      <c r="AU17" s="282"/>
      <c r="AV17" s="283"/>
      <c r="AW17" s="283"/>
      <c r="AX17" s="283"/>
      <c r="AY17" s="221"/>
      <c r="AZ17" s="289"/>
      <c r="BA17" s="312"/>
      <c r="BB17" s="291"/>
      <c r="BC17" s="291"/>
      <c r="BD17" s="292"/>
      <c r="BE17" s="292"/>
      <c r="BF17" s="292"/>
      <c r="BG17" s="292"/>
      <c r="BH17" s="35"/>
      <c r="BI17" s="34"/>
      <c r="BJ17" s="71"/>
      <c r="BK17" s="72"/>
      <c r="BL17" s="73"/>
      <c r="BM17" s="145"/>
      <c r="BN17" s="145"/>
      <c r="BO17" s="145"/>
      <c r="BP17" s="145"/>
      <c r="BQ17" s="145"/>
      <c r="BR17" s="145"/>
      <c r="BS17" s="145"/>
      <c r="BT17" s="145"/>
      <c r="BU17" s="145"/>
      <c r="BV17" s="145"/>
      <c r="BW17" s="145"/>
      <c r="BX17" s="145"/>
      <c r="BY17" s="145"/>
      <c r="BZ17" s="145"/>
      <c r="CA17" s="145"/>
      <c r="CB17" s="145"/>
      <c r="CC17" s="145"/>
      <c r="CD17" s="145"/>
      <c r="CE17" s="145"/>
      <c r="CF17" s="145"/>
      <c r="CG17" s="145"/>
      <c r="CH17" s="145"/>
      <c r="CI17" s="145"/>
      <c r="CJ17" s="145"/>
      <c r="CK17" s="145"/>
      <c r="CL17" s="145"/>
      <c r="CM17" s="145"/>
      <c r="CN17" s="145"/>
      <c r="CO17" s="145"/>
      <c r="CP17" s="145"/>
      <c r="CQ17" s="145"/>
      <c r="CR17" s="145"/>
      <c r="CS17" s="145"/>
      <c r="CT17" s="145"/>
      <c r="CU17" s="145"/>
      <c r="CV17" s="145"/>
      <c r="CW17" s="145"/>
      <c r="CX17" s="145"/>
      <c r="CY17" s="145"/>
      <c r="CZ17" s="145"/>
      <c r="DA17" s="145"/>
      <c r="DB17" s="145"/>
      <c r="DC17" s="145"/>
      <c r="DD17" s="145"/>
      <c r="DE17" s="145"/>
      <c r="DF17" s="145"/>
      <c r="DG17" s="145"/>
      <c r="DH17" s="145"/>
      <c r="DI17" s="145"/>
    </row>
    <row r="18" spans="1:113" s="32" customFormat="1" ht="30" customHeight="1" thickBot="1" x14ac:dyDescent="0.3">
      <c r="A18" s="145"/>
      <c r="B18" s="200"/>
      <c r="C18" s="203"/>
      <c r="D18" s="74" t="s">
        <v>217</v>
      </c>
      <c r="E18" s="67"/>
      <c r="F18" s="67"/>
      <c r="G18" s="206"/>
      <c r="H18" s="203"/>
      <c r="I18" s="209"/>
      <c r="J18" s="281"/>
      <c r="K18" s="282"/>
      <c r="L18" s="283"/>
      <c r="M18" s="197"/>
      <c r="N18" s="197"/>
      <c r="O18" s="197"/>
      <c r="P18" s="197"/>
      <c r="Q18" s="197"/>
      <c r="R18" s="197"/>
      <c r="S18" s="197"/>
      <c r="T18" s="197"/>
      <c r="U18" s="197"/>
      <c r="V18" s="197"/>
      <c r="W18" s="197"/>
      <c r="X18" s="197"/>
      <c r="Y18" s="197"/>
      <c r="Z18" s="197"/>
      <c r="AA18" s="197"/>
      <c r="AB18" s="197"/>
      <c r="AC18" s="197"/>
      <c r="AD18" s="197"/>
      <c r="AE18" s="224"/>
      <c r="AF18" s="284"/>
      <c r="AG18" s="230"/>
      <c r="AH18" s="233"/>
      <c r="AI18" s="75" t="s">
        <v>218</v>
      </c>
      <c r="AJ18" s="285" t="s">
        <v>10</v>
      </c>
      <c r="AK18" s="286">
        <v>15</v>
      </c>
      <c r="AL18" s="286">
        <v>5</v>
      </c>
      <c r="AM18" s="286">
        <v>0</v>
      </c>
      <c r="AN18" s="286">
        <v>10</v>
      </c>
      <c r="AO18" s="286">
        <v>0</v>
      </c>
      <c r="AP18" s="286">
        <v>0</v>
      </c>
      <c r="AQ18" s="286">
        <v>0</v>
      </c>
      <c r="AR18" s="69">
        <f t="shared" si="1"/>
        <v>30</v>
      </c>
      <c r="AS18" s="287"/>
      <c r="AT18" s="288"/>
      <c r="AU18" s="282"/>
      <c r="AV18" s="283"/>
      <c r="AW18" s="283"/>
      <c r="AX18" s="283"/>
      <c r="AY18" s="221"/>
      <c r="AZ18" s="289"/>
      <c r="BA18" s="312"/>
      <c r="BB18" s="291"/>
      <c r="BC18" s="291"/>
      <c r="BD18" s="292"/>
      <c r="BE18" s="292"/>
      <c r="BF18" s="292"/>
      <c r="BG18" s="292"/>
      <c r="BH18" s="35"/>
      <c r="BI18" s="34"/>
      <c r="BJ18" s="71"/>
      <c r="BK18" s="72"/>
      <c r="BL18" s="73"/>
      <c r="BM18" s="145"/>
      <c r="BN18" s="145"/>
      <c r="BO18" s="145"/>
      <c r="BP18" s="145"/>
      <c r="BQ18" s="145"/>
      <c r="BR18" s="145"/>
      <c r="BS18" s="145"/>
      <c r="BT18" s="145"/>
      <c r="BU18" s="145"/>
      <c r="BV18" s="145"/>
      <c r="BW18" s="145"/>
      <c r="BX18" s="145"/>
      <c r="BY18" s="145"/>
      <c r="BZ18" s="145"/>
      <c r="CA18" s="145"/>
      <c r="CB18" s="145"/>
      <c r="CC18" s="145"/>
      <c r="CD18" s="145"/>
      <c r="CE18" s="145"/>
      <c r="CF18" s="145"/>
      <c r="CG18" s="145"/>
      <c r="CH18" s="145"/>
      <c r="CI18" s="145"/>
      <c r="CJ18" s="145"/>
      <c r="CK18" s="145"/>
      <c r="CL18" s="145"/>
      <c r="CM18" s="145"/>
      <c r="CN18" s="145"/>
      <c r="CO18" s="145"/>
      <c r="CP18" s="145"/>
      <c r="CQ18" s="145"/>
      <c r="CR18" s="145"/>
      <c r="CS18" s="145"/>
      <c r="CT18" s="145"/>
      <c r="CU18" s="145"/>
      <c r="CV18" s="145"/>
      <c r="CW18" s="145"/>
      <c r="CX18" s="145"/>
      <c r="CY18" s="145"/>
      <c r="CZ18" s="145"/>
      <c r="DA18" s="145"/>
      <c r="DB18" s="145"/>
      <c r="DC18" s="145"/>
      <c r="DD18" s="145"/>
      <c r="DE18" s="145"/>
      <c r="DF18" s="145"/>
      <c r="DG18" s="145"/>
      <c r="DH18" s="145"/>
      <c r="DI18" s="145"/>
    </row>
    <row r="19" spans="1:113" s="32" customFormat="1" ht="30" customHeight="1" x14ac:dyDescent="0.25">
      <c r="A19" s="145"/>
      <c r="B19" s="199" t="s">
        <v>211</v>
      </c>
      <c r="C19" s="202"/>
      <c r="D19" s="79" t="s">
        <v>219</v>
      </c>
      <c r="E19" s="80"/>
      <c r="F19" s="80"/>
      <c r="G19" s="205" t="s">
        <v>139</v>
      </c>
      <c r="H19" s="202" t="s">
        <v>220</v>
      </c>
      <c r="I19" s="208" t="s">
        <v>149</v>
      </c>
      <c r="J19" s="269" t="s">
        <v>119</v>
      </c>
      <c r="K19" s="270" t="s">
        <v>143</v>
      </c>
      <c r="L19" s="271">
        <v>4</v>
      </c>
      <c r="M19" s="196">
        <v>1</v>
      </c>
      <c r="N19" s="196">
        <v>1</v>
      </c>
      <c r="O19" s="196">
        <v>1</v>
      </c>
      <c r="P19" s="196">
        <v>0</v>
      </c>
      <c r="Q19" s="196">
        <v>1</v>
      </c>
      <c r="R19" s="196">
        <v>0</v>
      </c>
      <c r="S19" s="196">
        <v>1</v>
      </c>
      <c r="T19" s="196">
        <v>0</v>
      </c>
      <c r="U19" s="196">
        <v>0</v>
      </c>
      <c r="V19" s="196">
        <v>1</v>
      </c>
      <c r="W19" s="196">
        <v>1</v>
      </c>
      <c r="X19" s="196">
        <v>1</v>
      </c>
      <c r="Y19" s="196">
        <v>1</v>
      </c>
      <c r="Z19" s="196">
        <v>0</v>
      </c>
      <c r="AA19" s="196">
        <v>1</v>
      </c>
      <c r="AB19" s="196">
        <v>0</v>
      </c>
      <c r="AC19" s="196">
        <v>0</v>
      </c>
      <c r="AD19" s="196">
        <v>0</v>
      </c>
      <c r="AE19" s="223">
        <f>SUM(M19:AD19)</f>
        <v>10</v>
      </c>
      <c r="AF19" s="272" t="str">
        <f>IF($AE19&lt;6,"5. Moderado",IF($AE19&lt;12,"10. Mayor",IF($AE19&gt;11,"20. Catastrófico")))</f>
        <v>10. Mayor</v>
      </c>
      <c r="AG19" s="229">
        <v>10</v>
      </c>
      <c r="AH19" s="232" t="str">
        <f>IF(L19+AG19=0," ",IF(OR(AND(L19=2,AG19=5),AND(L19=1,AG19=5),AND(L19=1,AG19=10),AND(L19=2,AG19=1),AND(L19=3,AG19=1)),"Bajo",IF(OR(AND(L19=2,AG19=10),AND(L19=1,AG19=20),AND(L19=3,AG19=5),AND(L19=5,AG19=5),AND(L19=4,AG19=5)),"Moderado",IF(OR(AND(L19=5,AG19=10),AND(L19=4,AG19=10),AND(L19=3,AG19=10),AND(L19=2,AG19=20),AND(L19=4,AG19=2),AND(L19=4,AG19=3),AND(L19=5,AG19=1),AND(L19=5,AG19=2)),"Alto",IF(OR(AND(L19=5,AG19=20),AND(L19=4,AG19=20),AND(L19=3,AG19=20)),"Extremo","")))))</f>
        <v>Alto</v>
      </c>
      <c r="AI19" s="94" t="s">
        <v>221</v>
      </c>
      <c r="AJ19" s="273" t="s">
        <v>7</v>
      </c>
      <c r="AK19" s="274">
        <v>15</v>
      </c>
      <c r="AL19" s="274">
        <v>5</v>
      </c>
      <c r="AM19" s="274">
        <v>0</v>
      </c>
      <c r="AN19" s="274">
        <v>10</v>
      </c>
      <c r="AO19" s="274">
        <v>15</v>
      </c>
      <c r="AP19" s="274">
        <v>10</v>
      </c>
      <c r="AQ19" s="274">
        <v>30</v>
      </c>
      <c r="AR19" s="83">
        <f t="shared" si="1"/>
        <v>85</v>
      </c>
      <c r="AS19" s="275" t="s">
        <v>9</v>
      </c>
      <c r="AT19" s="276" t="s">
        <v>8</v>
      </c>
      <c r="AU19" s="270" t="s">
        <v>136</v>
      </c>
      <c r="AV19" s="271">
        <v>1</v>
      </c>
      <c r="AW19" s="271" t="s">
        <v>150</v>
      </c>
      <c r="AX19" s="271">
        <v>20</v>
      </c>
      <c r="AY19" s="220" t="str">
        <f>IF(AV19+AX19=0," ",IF(OR(AND(AV19=2,AX19=5),AND(AV19=1,AX19=5),AND(AV19=1,AX19=10),AND(AV19=2,AX19=1),AND(AV19=3,AX19=1)),"Bajo",IF(OR(AND(AV19=2,AX19=10),AND(AV19=1,AX19=20),AND(AV19=3,AX19=5),AND(AV19=5,AX19=5),AND(AV19=4,AX19=5)),"Moderado",IF(OR(AND(AV19=5,AX19=10),AND(AV19=4,AX19=10),AND(AV19=3,AX19=10),AND(AV19=2,AX19=20),AND(AV19=4,AX19=2),AND(AV19=4,AX19=3),AND(AV19=5,AX19=1),AND(AV19=5,AX19=2)),"Alto",IF(OR(AND(AV19=5,AX19=20),AND(AV19=4,AX19=20),AND(AV19=3,AX19=20)),"Extremo","")))))</f>
        <v>Moderado</v>
      </c>
      <c r="AZ19" s="277"/>
      <c r="BA19" s="309"/>
      <c r="BB19" s="279"/>
      <c r="BC19" s="279"/>
      <c r="BD19" s="280"/>
      <c r="BE19" s="280"/>
      <c r="BF19" s="280"/>
      <c r="BG19" s="280"/>
      <c r="BH19" s="101"/>
      <c r="BI19" s="100"/>
      <c r="BJ19" s="102"/>
      <c r="BK19" s="103"/>
      <c r="BL19" s="104"/>
      <c r="BM19" s="145"/>
      <c r="BN19" s="145"/>
      <c r="BO19" s="145"/>
      <c r="BP19" s="145"/>
      <c r="BQ19" s="145"/>
      <c r="BR19" s="145"/>
      <c r="BS19" s="145"/>
      <c r="BT19" s="145"/>
      <c r="BU19" s="145"/>
      <c r="BV19" s="145"/>
      <c r="BW19" s="145"/>
      <c r="BX19" s="145"/>
      <c r="BY19" s="145"/>
      <c r="BZ19" s="145"/>
      <c r="CA19" s="145"/>
      <c r="CB19" s="145"/>
      <c r="CC19" s="145"/>
      <c r="CD19" s="145"/>
      <c r="CE19" s="145"/>
      <c r="CF19" s="145"/>
      <c r="CG19" s="145"/>
      <c r="CH19" s="145"/>
      <c r="CI19" s="145"/>
      <c r="CJ19" s="145"/>
      <c r="CK19" s="145"/>
      <c r="CL19" s="145"/>
      <c r="CM19" s="145"/>
      <c r="CN19" s="145"/>
      <c r="CO19" s="145"/>
      <c r="CP19" s="145"/>
      <c r="CQ19" s="145"/>
      <c r="CR19" s="145"/>
      <c r="CS19" s="145"/>
      <c r="CT19" s="145"/>
      <c r="CU19" s="145"/>
      <c r="CV19" s="145"/>
      <c r="CW19" s="145"/>
      <c r="CX19" s="145"/>
      <c r="CY19" s="145"/>
      <c r="CZ19" s="145"/>
      <c r="DA19" s="145"/>
      <c r="DB19" s="145"/>
      <c r="DC19" s="145"/>
      <c r="DD19" s="145"/>
      <c r="DE19" s="145"/>
      <c r="DF19" s="145"/>
      <c r="DG19" s="145"/>
      <c r="DH19" s="145"/>
      <c r="DI19" s="145"/>
    </row>
    <row r="20" spans="1:113" s="32" customFormat="1" ht="30" customHeight="1" x14ac:dyDescent="0.25">
      <c r="A20" s="145"/>
      <c r="B20" s="200"/>
      <c r="C20" s="203"/>
      <c r="D20" s="74" t="s">
        <v>222</v>
      </c>
      <c r="E20" s="67"/>
      <c r="F20" s="67"/>
      <c r="G20" s="206"/>
      <c r="H20" s="203"/>
      <c r="I20" s="209"/>
      <c r="J20" s="281"/>
      <c r="K20" s="282"/>
      <c r="L20" s="283"/>
      <c r="M20" s="197"/>
      <c r="N20" s="197"/>
      <c r="O20" s="197"/>
      <c r="P20" s="197"/>
      <c r="Q20" s="197"/>
      <c r="R20" s="197"/>
      <c r="S20" s="197"/>
      <c r="T20" s="197"/>
      <c r="U20" s="197"/>
      <c r="V20" s="197"/>
      <c r="W20" s="197"/>
      <c r="X20" s="197"/>
      <c r="Y20" s="197"/>
      <c r="Z20" s="197"/>
      <c r="AA20" s="197"/>
      <c r="AB20" s="197"/>
      <c r="AC20" s="197"/>
      <c r="AD20" s="197"/>
      <c r="AE20" s="224"/>
      <c r="AF20" s="284"/>
      <c r="AG20" s="230"/>
      <c r="AH20" s="233"/>
      <c r="AI20" s="75" t="s">
        <v>223</v>
      </c>
      <c r="AJ20" s="285" t="s">
        <v>7</v>
      </c>
      <c r="AK20" s="286">
        <v>15</v>
      </c>
      <c r="AL20" s="286">
        <v>5</v>
      </c>
      <c r="AM20" s="286">
        <v>0</v>
      </c>
      <c r="AN20" s="286">
        <v>10</v>
      </c>
      <c r="AO20" s="286">
        <v>15</v>
      </c>
      <c r="AP20" s="286">
        <v>10</v>
      </c>
      <c r="AQ20" s="286">
        <v>30</v>
      </c>
      <c r="AR20" s="69">
        <f t="shared" si="1"/>
        <v>85</v>
      </c>
      <c r="AS20" s="287"/>
      <c r="AT20" s="288"/>
      <c r="AU20" s="282"/>
      <c r="AV20" s="283"/>
      <c r="AW20" s="283"/>
      <c r="AX20" s="283"/>
      <c r="AY20" s="221"/>
      <c r="AZ20" s="289"/>
      <c r="BA20" s="312"/>
      <c r="BB20" s="291"/>
      <c r="BC20" s="291"/>
      <c r="BD20" s="292"/>
      <c r="BE20" s="292"/>
      <c r="BF20" s="292"/>
      <c r="BG20" s="292"/>
      <c r="BH20" s="303"/>
      <c r="BI20" s="302"/>
      <c r="BJ20" s="304"/>
      <c r="BK20" s="305"/>
      <c r="BL20" s="306"/>
      <c r="BM20" s="145"/>
      <c r="BN20" s="145"/>
      <c r="BO20" s="145"/>
      <c r="BP20" s="145"/>
      <c r="BQ20" s="145"/>
      <c r="BR20" s="145"/>
      <c r="BS20" s="145"/>
      <c r="BT20" s="145"/>
      <c r="BU20" s="145"/>
      <c r="BV20" s="145"/>
      <c r="BW20" s="145"/>
      <c r="BX20" s="145"/>
      <c r="BY20" s="145"/>
      <c r="BZ20" s="145"/>
      <c r="CA20" s="145"/>
      <c r="CB20" s="145"/>
      <c r="CC20" s="145"/>
      <c r="CD20" s="145"/>
      <c r="CE20" s="145"/>
      <c r="CF20" s="145"/>
      <c r="CG20" s="145"/>
      <c r="CH20" s="145"/>
      <c r="CI20" s="145"/>
      <c r="CJ20" s="145"/>
      <c r="CK20" s="145"/>
      <c r="CL20" s="145"/>
      <c r="CM20" s="145"/>
      <c r="CN20" s="145"/>
      <c r="CO20" s="145"/>
      <c r="CP20" s="145"/>
      <c r="CQ20" s="145"/>
      <c r="CR20" s="145"/>
      <c r="CS20" s="145"/>
      <c r="CT20" s="145"/>
      <c r="CU20" s="145"/>
      <c r="CV20" s="145"/>
      <c r="CW20" s="145"/>
      <c r="CX20" s="145"/>
      <c r="CY20" s="145"/>
      <c r="CZ20" s="145"/>
      <c r="DA20" s="145"/>
      <c r="DB20" s="145"/>
      <c r="DC20" s="145"/>
      <c r="DD20" s="145"/>
      <c r="DE20" s="145"/>
      <c r="DF20" s="145"/>
      <c r="DG20" s="145"/>
      <c r="DH20" s="145"/>
      <c r="DI20" s="145"/>
    </row>
    <row r="21" spans="1:113" s="32" customFormat="1" ht="30" customHeight="1" x14ac:dyDescent="0.25">
      <c r="A21" s="145"/>
      <c r="B21" s="200"/>
      <c r="C21" s="203"/>
      <c r="D21" s="74" t="s">
        <v>224</v>
      </c>
      <c r="E21" s="67"/>
      <c r="F21" s="67"/>
      <c r="G21" s="206"/>
      <c r="H21" s="203"/>
      <c r="I21" s="209"/>
      <c r="J21" s="281"/>
      <c r="K21" s="282"/>
      <c r="L21" s="283"/>
      <c r="M21" s="197"/>
      <c r="N21" s="197"/>
      <c r="O21" s="197"/>
      <c r="P21" s="197"/>
      <c r="Q21" s="197"/>
      <c r="R21" s="197"/>
      <c r="S21" s="197"/>
      <c r="T21" s="197"/>
      <c r="U21" s="197"/>
      <c r="V21" s="197"/>
      <c r="W21" s="197"/>
      <c r="X21" s="197"/>
      <c r="Y21" s="197"/>
      <c r="Z21" s="197"/>
      <c r="AA21" s="197"/>
      <c r="AB21" s="197"/>
      <c r="AC21" s="197"/>
      <c r="AD21" s="197"/>
      <c r="AE21" s="224"/>
      <c r="AF21" s="284"/>
      <c r="AG21" s="230"/>
      <c r="AH21" s="233"/>
      <c r="AI21" s="75" t="s">
        <v>225</v>
      </c>
      <c r="AJ21" s="285" t="s">
        <v>7</v>
      </c>
      <c r="AK21" s="286">
        <v>15</v>
      </c>
      <c r="AL21" s="286">
        <v>5</v>
      </c>
      <c r="AM21" s="286">
        <v>0</v>
      </c>
      <c r="AN21" s="286">
        <v>10</v>
      </c>
      <c r="AO21" s="286">
        <v>15</v>
      </c>
      <c r="AP21" s="286">
        <v>10</v>
      </c>
      <c r="AQ21" s="286">
        <v>30</v>
      </c>
      <c r="AR21" s="69">
        <f t="shared" si="1"/>
        <v>85</v>
      </c>
      <c r="AS21" s="287"/>
      <c r="AT21" s="288"/>
      <c r="AU21" s="282"/>
      <c r="AV21" s="283"/>
      <c r="AW21" s="283"/>
      <c r="AX21" s="283"/>
      <c r="AY21" s="221"/>
      <c r="AZ21" s="289"/>
      <c r="BA21" s="312"/>
      <c r="BB21" s="291"/>
      <c r="BC21" s="291"/>
      <c r="BD21" s="292"/>
      <c r="BE21" s="292"/>
      <c r="BF21" s="292"/>
      <c r="BG21" s="292"/>
      <c r="BH21" s="303"/>
      <c r="BI21" s="302"/>
      <c r="BJ21" s="304"/>
      <c r="BK21" s="305"/>
      <c r="BL21" s="306"/>
      <c r="BM21" s="145"/>
      <c r="BN21" s="145"/>
      <c r="BO21" s="145"/>
      <c r="BP21" s="145"/>
      <c r="BQ21" s="145"/>
      <c r="BR21" s="145"/>
      <c r="BS21" s="145"/>
      <c r="BT21" s="145"/>
      <c r="BU21" s="145"/>
      <c r="BV21" s="145"/>
      <c r="BW21" s="145"/>
      <c r="BX21" s="145"/>
      <c r="BY21" s="145"/>
      <c r="BZ21" s="145"/>
      <c r="CA21" s="145"/>
      <c r="CB21" s="145"/>
      <c r="CC21" s="145"/>
      <c r="CD21" s="145"/>
      <c r="CE21" s="145"/>
      <c r="CF21" s="145"/>
      <c r="CG21" s="145"/>
      <c r="CH21" s="145"/>
      <c r="CI21" s="145"/>
      <c r="CJ21" s="145"/>
      <c r="CK21" s="145"/>
      <c r="CL21" s="145"/>
      <c r="CM21" s="145"/>
      <c r="CN21" s="145"/>
      <c r="CO21" s="145"/>
      <c r="CP21" s="145"/>
      <c r="CQ21" s="145"/>
      <c r="CR21" s="145"/>
      <c r="CS21" s="145"/>
      <c r="CT21" s="145"/>
      <c r="CU21" s="145"/>
      <c r="CV21" s="145"/>
      <c r="CW21" s="145"/>
      <c r="CX21" s="145"/>
      <c r="CY21" s="145"/>
      <c r="CZ21" s="145"/>
      <c r="DA21" s="145"/>
      <c r="DB21" s="145"/>
      <c r="DC21" s="145"/>
      <c r="DD21" s="145"/>
      <c r="DE21" s="145"/>
      <c r="DF21" s="145"/>
      <c r="DG21" s="145"/>
      <c r="DH21" s="145"/>
      <c r="DI21" s="145"/>
    </row>
    <row r="22" spans="1:113" s="32" customFormat="1" ht="30" customHeight="1" x14ac:dyDescent="0.25">
      <c r="A22" s="145"/>
      <c r="B22" s="200"/>
      <c r="C22" s="203"/>
      <c r="D22" s="74" t="s">
        <v>226</v>
      </c>
      <c r="E22" s="67"/>
      <c r="F22" s="67"/>
      <c r="G22" s="206"/>
      <c r="H22" s="203"/>
      <c r="I22" s="209"/>
      <c r="J22" s="281"/>
      <c r="K22" s="282"/>
      <c r="L22" s="283"/>
      <c r="M22" s="197"/>
      <c r="N22" s="197"/>
      <c r="O22" s="197"/>
      <c r="P22" s="197"/>
      <c r="Q22" s="197"/>
      <c r="R22" s="197"/>
      <c r="S22" s="197"/>
      <c r="T22" s="197"/>
      <c r="U22" s="197"/>
      <c r="V22" s="197"/>
      <c r="W22" s="197"/>
      <c r="X22" s="197"/>
      <c r="Y22" s="197"/>
      <c r="Z22" s="197"/>
      <c r="AA22" s="197"/>
      <c r="AB22" s="197"/>
      <c r="AC22" s="197"/>
      <c r="AD22" s="197"/>
      <c r="AE22" s="224"/>
      <c r="AF22" s="284"/>
      <c r="AG22" s="230"/>
      <c r="AH22" s="233"/>
      <c r="AI22" s="75" t="s">
        <v>227</v>
      </c>
      <c r="AJ22" s="285" t="s">
        <v>10</v>
      </c>
      <c r="AK22" s="286">
        <v>15</v>
      </c>
      <c r="AL22" s="286">
        <v>5</v>
      </c>
      <c r="AM22" s="286">
        <v>0</v>
      </c>
      <c r="AN22" s="286">
        <v>10</v>
      </c>
      <c r="AO22" s="286">
        <v>0</v>
      </c>
      <c r="AP22" s="286">
        <v>0</v>
      </c>
      <c r="AQ22" s="286">
        <v>0</v>
      </c>
      <c r="AR22" s="69">
        <f t="shared" si="1"/>
        <v>30</v>
      </c>
      <c r="AS22" s="287"/>
      <c r="AT22" s="288"/>
      <c r="AU22" s="282"/>
      <c r="AV22" s="283"/>
      <c r="AW22" s="283"/>
      <c r="AX22" s="283"/>
      <c r="AY22" s="221"/>
      <c r="AZ22" s="289"/>
      <c r="BA22" s="312"/>
      <c r="BB22" s="291"/>
      <c r="BC22" s="291"/>
      <c r="BD22" s="292"/>
      <c r="BE22" s="292"/>
      <c r="BF22" s="292"/>
      <c r="BG22" s="292"/>
      <c r="BH22" s="303"/>
      <c r="BI22" s="302"/>
      <c r="BJ22" s="304"/>
      <c r="BK22" s="305"/>
      <c r="BL22" s="306"/>
      <c r="BM22" s="145"/>
      <c r="BN22" s="145"/>
      <c r="BO22" s="145"/>
      <c r="BP22" s="145"/>
      <c r="BQ22" s="145"/>
      <c r="BR22" s="145"/>
      <c r="BS22" s="145"/>
      <c r="BT22" s="145"/>
      <c r="BU22" s="145"/>
      <c r="BV22" s="145"/>
      <c r="BW22" s="145"/>
      <c r="BX22" s="145"/>
      <c r="BY22" s="145"/>
      <c r="BZ22" s="145"/>
      <c r="CA22" s="145"/>
      <c r="CB22" s="145"/>
      <c r="CC22" s="145"/>
      <c r="CD22" s="145"/>
      <c r="CE22" s="145"/>
      <c r="CF22" s="145"/>
      <c r="CG22" s="145"/>
      <c r="CH22" s="145"/>
      <c r="CI22" s="145"/>
      <c r="CJ22" s="145"/>
      <c r="CK22" s="145"/>
      <c r="CL22" s="145"/>
      <c r="CM22" s="145"/>
      <c r="CN22" s="145"/>
      <c r="CO22" s="145"/>
      <c r="CP22" s="145"/>
      <c r="CQ22" s="145"/>
      <c r="CR22" s="145"/>
      <c r="CS22" s="145"/>
      <c r="CT22" s="145"/>
      <c r="CU22" s="145"/>
      <c r="CV22" s="145"/>
      <c r="CW22" s="145"/>
      <c r="CX22" s="145"/>
      <c r="CY22" s="145"/>
      <c r="CZ22" s="145"/>
      <c r="DA22" s="145"/>
      <c r="DB22" s="145"/>
      <c r="DC22" s="145"/>
      <c r="DD22" s="145"/>
      <c r="DE22" s="145"/>
      <c r="DF22" s="145"/>
      <c r="DG22" s="145"/>
      <c r="DH22" s="145"/>
      <c r="DI22" s="145"/>
    </row>
    <row r="23" spans="1:113" s="32" customFormat="1" ht="30" customHeight="1" x14ac:dyDescent="0.25">
      <c r="A23" s="145"/>
      <c r="B23" s="200"/>
      <c r="C23" s="203"/>
      <c r="D23" s="74"/>
      <c r="E23" s="67"/>
      <c r="F23" s="67"/>
      <c r="G23" s="206"/>
      <c r="H23" s="203"/>
      <c r="I23" s="209"/>
      <c r="J23" s="281"/>
      <c r="K23" s="282"/>
      <c r="L23" s="283"/>
      <c r="M23" s="197"/>
      <c r="N23" s="197"/>
      <c r="O23" s="197"/>
      <c r="P23" s="197"/>
      <c r="Q23" s="197"/>
      <c r="R23" s="197"/>
      <c r="S23" s="197"/>
      <c r="T23" s="197"/>
      <c r="U23" s="197"/>
      <c r="V23" s="197"/>
      <c r="W23" s="197"/>
      <c r="X23" s="197"/>
      <c r="Y23" s="197"/>
      <c r="Z23" s="197"/>
      <c r="AA23" s="197"/>
      <c r="AB23" s="197"/>
      <c r="AC23" s="197"/>
      <c r="AD23" s="197"/>
      <c r="AE23" s="224"/>
      <c r="AF23" s="284"/>
      <c r="AG23" s="230"/>
      <c r="AH23" s="233"/>
      <c r="AI23" s="75" t="s">
        <v>228</v>
      </c>
      <c r="AJ23" s="285" t="s">
        <v>7</v>
      </c>
      <c r="AK23" s="286">
        <v>15</v>
      </c>
      <c r="AL23" s="286">
        <v>5</v>
      </c>
      <c r="AM23" s="286">
        <v>0</v>
      </c>
      <c r="AN23" s="286">
        <v>10</v>
      </c>
      <c r="AO23" s="286">
        <v>0</v>
      </c>
      <c r="AP23" s="286">
        <v>0</v>
      </c>
      <c r="AQ23" s="286">
        <v>0</v>
      </c>
      <c r="AR23" s="69">
        <f t="shared" si="1"/>
        <v>30</v>
      </c>
      <c r="AS23" s="287"/>
      <c r="AT23" s="288"/>
      <c r="AU23" s="282"/>
      <c r="AV23" s="283"/>
      <c r="AW23" s="283"/>
      <c r="AX23" s="283"/>
      <c r="AY23" s="221"/>
      <c r="AZ23" s="289"/>
      <c r="BA23" s="312"/>
      <c r="BB23" s="291"/>
      <c r="BC23" s="291"/>
      <c r="BD23" s="292"/>
      <c r="BE23" s="292"/>
      <c r="BF23" s="292"/>
      <c r="BG23" s="292"/>
      <c r="BH23" s="303"/>
      <c r="BI23" s="302"/>
      <c r="BJ23" s="304"/>
      <c r="BK23" s="305"/>
      <c r="BL23" s="306"/>
      <c r="BM23" s="145"/>
      <c r="BN23" s="145"/>
      <c r="BO23" s="145"/>
      <c r="BP23" s="145"/>
      <c r="BQ23" s="145"/>
      <c r="BR23" s="145"/>
      <c r="BS23" s="145"/>
      <c r="BT23" s="145"/>
      <c r="BU23" s="145"/>
      <c r="BV23" s="145"/>
      <c r="BW23" s="145"/>
      <c r="BX23" s="145"/>
      <c r="BY23" s="145"/>
      <c r="BZ23" s="145"/>
      <c r="CA23" s="145"/>
      <c r="CB23" s="145"/>
      <c r="CC23" s="145"/>
      <c r="CD23" s="145"/>
      <c r="CE23" s="145"/>
      <c r="CF23" s="145"/>
      <c r="CG23" s="145"/>
      <c r="CH23" s="145"/>
      <c r="CI23" s="145"/>
      <c r="CJ23" s="145"/>
      <c r="CK23" s="145"/>
      <c r="CL23" s="145"/>
      <c r="CM23" s="145"/>
      <c r="CN23" s="145"/>
      <c r="CO23" s="145"/>
      <c r="CP23" s="145"/>
      <c r="CQ23" s="145"/>
      <c r="CR23" s="145"/>
      <c r="CS23" s="145"/>
      <c r="CT23" s="145"/>
      <c r="CU23" s="145"/>
      <c r="CV23" s="145"/>
      <c r="CW23" s="145"/>
      <c r="CX23" s="145"/>
      <c r="CY23" s="145"/>
      <c r="CZ23" s="145"/>
      <c r="DA23" s="145"/>
      <c r="DB23" s="145"/>
      <c r="DC23" s="145"/>
      <c r="DD23" s="145"/>
      <c r="DE23" s="145"/>
      <c r="DF23" s="145"/>
      <c r="DG23" s="145"/>
      <c r="DH23" s="145"/>
      <c r="DI23" s="145"/>
    </row>
    <row r="24" spans="1:113" s="32" customFormat="1" ht="30" customHeight="1" x14ac:dyDescent="0.25">
      <c r="A24" s="145"/>
      <c r="B24" s="200"/>
      <c r="C24" s="203"/>
      <c r="D24" s="74" t="s">
        <v>229</v>
      </c>
      <c r="E24" s="67"/>
      <c r="F24" s="67"/>
      <c r="G24" s="206"/>
      <c r="H24" s="203"/>
      <c r="I24" s="209"/>
      <c r="J24" s="281"/>
      <c r="K24" s="282"/>
      <c r="L24" s="283"/>
      <c r="M24" s="197"/>
      <c r="N24" s="197"/>
      <c r="O24" s="197"/>
      <c r="P24" s="197"/>
      <c r="Q24" s="197"/>
      <c r="R24" s="197"/>
      <c r="S24" s="197"/>
      <c r="T24" s="197"/>
      <c r="U24" s="197"/>
      <c r="V24" s="197"/>
      <c r="W24" s="197"/>
      <c r="X24" s="197"/>
      <c r="Y24" s="197"/>
      <c r="Z24" s="197"/>
      <c r="AA24" s="197"/>
      <c r="AB24" s="197"/>
      <c r="AC24" s="197"/>
      <c r="AD24" s="197"/>
      <c r="AE24" s="224"/>
      <c r="AF24" s="284"/>
      <c r="AG24" s="230"/>
      <c r="AH24" s="233"/>
      <c r="AI24" s="75" t="s">
        <v>230</v>
      </c>
      <c r="AJ24" s="285"/>
      <c r="AK24" s="286"/>
      <c r="AL24" s="286"/>
      <c r="AM24" s="286"/>
      <c r="AN24" s="286"/>
      <c r="AO24" s="286"/>
      <c r="AP24" s="286"/>
      <c r="AQ24" s="286"/>
      <c r="AR24" s="69"/>
      <c r="AS24" s="287"/>
      <c r="AT24" s="288"/>
      <c r="AU24" s="282"/>
      <c r="AV24" s="283"/>
      <c r="AW24" s="283"/>
      <c r="AX24" s="283"/>
      <c r="AY24" s="221"/>
      <c r="AZ24" s="289"/>
      <c r="BA24" s="312"/>
      <c r="BB24" s="291"/>
      <c r="BC24" s="291"/>
      <c r="BD24" s="292"/>
      <c r="BE24" s="292"/>
      <c r="BF24" s="292"/>
      <c r="BG24" s="292"/>
      <c r="BH24" s="303"/>
      <c r="BI24" s="302"/>
      <c r="BJ24" s="304"/>
      <c r="BK24" s="305"/>
      <c r="BL24" s="306"/>
      <c r="BM24" s="145"/>
      <c r="BN24" s="145"/>
      <c r="BO24" s="145"/>
      <c r="BP24" s="145"/>
      <c r="BQ24" s="145"/>
      <c r="BR24" s="145"/>
      <c r="BS24" s="145"/>
      <c r="BT24" s="145"/>
      <c r="BU24" s="145"/>
      <c r="BV24" s="145"/>
      <c r="BW24" s="145"/>
      <c r="BX24" s="145"/>
      <c r="BY24" s="145"/>
      <c r="BZ24" s="145"/>
      <c r="CA24" s="145"/>
      <c r="CB24" s="145"/>
      <c r="CC24" s="145"/>
      <c r="CD24" s="145"/>
      <c r="CE24" s="145"/>
      <c r="CF24" s="145"/>
      <c r="CG24" s="145"/>
      <c r="CH24" s="145"/>
      <c r="CI24" s="145"/>
      <c r="CJ24" s="145"/>
      <c r="CK24" s="145"/>
      <c r="CL24" s="145"/>
      <c r="CM24" s="145"/>
      <c r="CN24" s="145"/>
      <c r="CO24" s="145"/>
      <c r="CP24" s="145"/>
      <c r="CQ24" s="145"/>
      <c r="CR24" s="145"/>
      <c r="CS24" s="145"/>
      <c r="CT24" s="145"/>
      <c r="CU24" s="145"/>
      <c r="CV24" s="145"/>
      <c r="CW24" s="145"/>
      <c r="CX24" s="145"/>
      <c r="CY24" s="145"/>
      <c r="CZ24" s="145"/>
      <c r="DA24" s="145"/>
      <c r="DB24" s="145"/>
      <c r="DC24" s="145"/>
      <c r="DD24" s="145"/>
      <c r="DE24" s="145"/>
      <c r="DF24" s="145"/>
      <c r="DG24" s="145"/>
      <c r="DH24" s="145"/>
      <c r="DI24" s="145"/>
    </row>
    <row r="25" spans="1:113" s="32" customFormat="1" ht="30" customHeight="1" x14ac:dyDescent="0.25">
      <c r="A25" s="145"/>
      <c r="B25" s="200"/>
      <c r="C25" s="203"/>
      <c r="D25" s="74" t="s">
        <v>231</v>
      </c>
      <c r="E25" s="67"/>
      <c r="F25" s="67"/>
      <c r="G25" s="206"/>
      <c r="H25" s="203"/>
      <c r="I25" s="209"/>
      <c r="J25" s="281"/>
      <c r="K25" s="282"/>
      <c r="L25" s="283"/>
      <c r="M25" s="197"/>
      <c r="N25" s="197"/>
      <c r="O25" s="197"/>
      <c r="P25" s="197"/>
      <c r="Q25" s="197"/>
      <c r="R25" s="197"/>
      <c r="S25" s="197"/>
      <c r="T25" s="197"/>
      <c r="U25" s="197"/>
      <c r="V25" s="197"/>
      <c r="W25" s="197"/>
      <c r="X25" s="197"/>
      <c r="Y25" s="197"/>
      <c r="Z25" s="197"/>
      <c r="AA25" s="197"/>
      <c r="AB25" s="197"/>
      <c r="AC25" s="197"/>
      <c r="AD25" s="197"/>
      <c r="AE25" s="224"/>
      <c r="AF25" s="284"/>
      <c r="AG25" s="230"/>
      <c r="AH25" s="233"/>
      <c r="AI25" s="75"/>
      <c r="AJ25" s="285"/>
      <c r="AK25" s="286"/>
      <c r="AL25" s="286"/>
      <c r="AM25" s="286"/>
      <c r="AN25" s="286"/>
      <c r="AO25" s="286"/>
      <c r="AP25" s="286"/>
      <c r="AQ25" s="286"/>
      <c r="AR25" s="69"/>
      <c r="AS25" s="287"/>
      <c r="AT25" s="288"/>
      <c r="AU25" s="282"/>
      <c r="AV25" s="283"/>
      <c r="AW25" s="283"/>
      <c r="AX25" s="283"/>
      <c r="AY25" s="221"/>
      <c r="AZ25" s="289"/>
      <c r="BA25" s="312"/>
      <c r="BB25" s="291"/>
      <c r="BC25" s="291"/>
      <c r="BD25" s="292"/>
      <c r="BE25" s="292"/>
      <c r="BF25" s="292"/>
      <c r="BG25" s="292"/>
      <c r="BH25" s="35"/>
      <c r="BI25" s="34"/>
      <c r="BJ25" s="71"/>
      <c r="BK25" s="72"/>
      <c r="BL25" s="73"/>
      <c r="BM25" s="145"/>
      <c r="BN25" s="145"/>
      <c r="BO25" s="145"/>
      <c r="BP25" s="145"/>
      <c r="BQ25" s="145"/>
      <c r="BR25" s="145"/>
      <c r="BS25" s="145"/>
      <c r="BT25" s="145"/>
      <c r="BU25" s="145"/>
      <c r="BV25" s="145"/>
      <c r="BW25" s="145"/>
      <c r="BX25" s="145"/>
      <c r="BY25" s="145"/>
      <c r="BZ25" s="145"/>
      <c r="CA25" s="145"/>
      <c r="CB25" s="145"/>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c r="CZ25" s="145"/>
      <c r="DA25" s="145"/>
      <c r="DB25" s="145"/>
      <c r="DC25" s="145"/>
      <c r="DD25" s="145"/>
      <c r="DE25" s="145"/>
      <c r="DF25" s="145"/>
      <c r="DG25" s="145"/>
      <c r="DH25" s="145"/>
      <c r="DI25" s="145"/>
    </row>
    <row r="26" spans="1:113" s="32" customFormat="1" ht="30" customHeight="1" thickBot="1" x14ac:dyDescent="0.3">
      <c r="A26" s="145"/>
      <c r="B26" s="200"/>
      <c r="C26" s="203"/>
      <c r="D26" s="74" t="s">
        <v>232</v>
      </c>
      <c r="E26" s="67"/>
      <c r="F26" s="67"/>
      <c r="G26" s="206"/>
      <c r="H26" s="203"/>
      <c r="I26" s="209"/>
      <c r="J26" s="281"/>
      <c r="K26" s="282"/>
      <c r="L26" s="283"/>
      <c r="M26" s="197"/>
      <c r="N26" s="197"/>
      <c r="O26" s="197"/>
      <c r="P26" s="197"/>
      <c r="Q26" s="197"/>
      <c r="R26" s="197"/>
      <c r="S26" s="197"/>
      <c r="T26" s="197"/>
      <c r="U26" s="197"/>
      <c r="V26" s="197"/>
      <c r="W26" s="197"/>
      <c r="X26" s="197"/>
      <c r="Y26" s="197"/>
      <c r="Z26" s="197"/>
      <c r="AA26" s="197"/>
      <c r="AB26" s="197"/>
      <c r="AC26" s="197"/>
      <c r="AD26" s="197"/>
      <c r="AE26" s="224"/>
      <c r="AF26" s="284"/>
      <c r="AG26" s="230"/>
      <c r="AH26" s="233"/>
      <c r="AI26" s="75" t="s">
        <v>161</v>
      </c>
      <c r="AJ26" s="285"/>
      <c r="AK26" s="286"/>
      <c r="AL26" s="286"/>
      <c r="AM26" s="286"/>
      <c r="AN26" s="286"/>
      <c r="AO26" s="286"/>
      <c r="AP26" s="286"/>
      <c r="AQ26" s="286"/>
      <c r="AR26" s="69">
        <f t="shared" si="1"/>
        <v>0</v>
      </c>
      <c r="AS26" s="287"/>
      <c r="AT26" s="288"/>
      <c r="AU26" s="282"/>
      <c r="AV26" s="283"/>
      <c r="AW26" s="283"/>
      <c r="AX26" s="283"/>
      <c r="AY26" s="221"/>
      <c r="AZ26" s="289"/>
      <c r="BA26" s="312"/>
      <c r="BB26" s="291"/>
      <c r="BC26" s="291"/>
      <c r="BD26" s="292"/>
      <c r="BE26" s="292"/>
      <c r="BF26" s="292"/>
      <c r="BG26" s="292"/>
      <c r="BH26" s="35"/>
      <c r="BI26" s="34"/>
      <c r="BJ26" s="71"/>
      <c r="BK26" s="72"/>
      <c r="BL26" s="73"/>
      <c r="BM26" s="145"/>
      <c r="BN26" s="145"/>
      <c r="BO26" s="145"/>
      <c r="BP26" s="145"/>
      <c r="BQ26" s="145"/>
      <c r="BR26" s="145"/>
      <c r="BS26" s="145"/>
      <c r="BT26" s="145"/>
      <c r="BU26" s="145"/>
      <c r="BV26" s="145"/>
      <c r="BW26" s="145"/>
      <c r="BX26" s="145"/>
      <c r="BY26" s="145"/>
      <c r="BZ26" s="145"/>
      <c r="CA26" s="145"/>
      <c r="CB26" s="145"/>
      <c r="CC26" s="145"/>
      <c r="CD26" s="145"/>
      <c r="CE26" s="145"/>
      <c r="CF26" s="145"/>
      <c r="CG26" s="145"/>
      <c r="CH26" s="145"/>
      <c r="CI26" s="145"/>
      <c r="CJ26" s="145"/>
      <c r="CK26" s="145"/>
      <c r="CL26" s="145"/>
      <c r="CM26" s="145"/>
      <c r="CN26" s="145"/>
      <c r="CO26" s="145"/>
      <c r="CP26" s="145"/>
      <c r="CQ26" s="145"/>
      <c r="CR26" s="145"/>
      <c r="CS26" s="145"/>
      <c r="CT26" s="145"/>
      <c r="CU26" s="145"/>
      <c r="CV26" s="145"/>
      <c r="CW26" s="145"/>
      <c r="CX26" s="145"/>
      <c r="CY26" s="145"/>
      <c r="CZ26" s="145"/>
      <c r="DA26" s="145"/>
      <c r="DB26" s="145"/>
      <c r="DC26" s="145"/>
      <c r="DD26" s="145"/>
      <c r="DE26" s="145"/>
      <c r="DF26" s="145"/>
      <c r="DG26" s="145"/>
      <c r="DH26" s="145"/>
      <c r="DI26" s="145"/>
    </row>
    <row r="27" spans="1:113" s="32" customFormat="1" ht="30" customHeight="1" x14ac:dyDescent="0.25">
      <c r="A27" s="145"/>
      <c r="B27" s="199" t="s">
        <v>295</v>
      </c>
      <c r="C27" s="202"/>
      <c r="D27" s="316" t="s">
        <v>233</v>
      </c>
      <c r="E27" s="80"/>
      <c r="F27" s="80" t="s">
        <v>29</v>
      </c>
      <c r="G27" s="205" t="s">
        <v>138</v>
      </c>
      <c r="H27" s="202" t="s">
        <v>234</v>
      </c>
      <c r="I27" s="208" t="s">
        <v>149</v>
      </c>
      <c r="J27" s="269" t="s">
        <v>115</v>
      </c>
      <c r="K27" s="270" t="s">
        <v>143</v>
      </c>
      <c r="L27" s="271">
        <v>4</v>
      </c>
      <c r="M27" s="196">
        <v>1</v>
      </c>
      <c r="N27" s="196">
        <v>1</v>
      </c>
      <c r="O27" s="196">
        <v>1</v>
      </c>
      <c r="P27" s="196">
        <v>1</v>
      </c>
      <c r="Q27" s="196">
        <v>1</v>
      </c>
      <c r="R27" s="196">
        <v>1</v>
      </c>
      <c r="S27" s="196">
        <v>1</v>
      </c>
      <c r="T27" s="196">
        <v>1</v>
      </c>
      <c r="U27" s="196">
        <v>0</v>
      </c>
      <c r="V27" s="196">
        <v>1</v>
      </c>
      <c r="W27" s="196">
        <v>1</v>
      </c>
      <c r="X27" s="196">
        <v>1</v>
      </c>
      <c r="Y27" s="196">
        <v>1</v>
      </c>
      <c r="Z27" s="196">
        <v>1</v>
      </c>
      <c r="AA27" s="196">
        <v>1</v>
      </c>
      <c r="AB27" s="196">
        <v>0</v>
      </c>
      <c r="AC27" s="196">
        <v>1</v>
      </c>
      <c r="AD27" s="196">
        <v>1</v>
      </c>
      <c r="AE27" s="223">
        <f>SUM(M27:AD27)</f>
        <v>16</v>
      </c>
      <c r="AF27" s="272" t="str">
        <f>IF($AE27&lt;6,"5. Moderado",IF($AE27&lt;12,"10. Mayor",IF($AE27&gt;11,"20. Catastrófico")))</f>
        <v>20. Catastrófico</v>
      </c>
      <c r="AG27" s="229">
        <v>20</v>
      </c>
      <c r="AH27" s="232" t="str">
        <f>IF(L27+AG27=0," ",IF(OR(AND(L27=2,AG27=5),AND(L27=1,AG27=5),AND(L27=1,AG27=10),AND(L27=2,AG27=1),AND(L27=3,AG27=1)),"Bajo",IF(OR(AND(L27=2,AG27=10),AND(L27=1,AG27=20),AND(L27=3,AG27=5),AND(L27=5,AG27=5),AND(L27=4,AG27=5)),"Moderado",IF(OR(AND(L27=5,AG27=10),AND(L27=4,AG27=10),AND(L27=3,AG27=10),AND(L27=2,AG27=20),AND(L27=4,AG27=2),AND(L27=4,AG27=3),AND(L27=5,AG27=1),AND(L27=5,AG27=2)),"Alto",IF(OR(AND(L27=5,AG27=20),AND(L27=4,AG27=20),AND(L27=3,AG27=20)),"Extremo","")))))</f>
        <v>Extremo</v>
      </c>
      <c r="AI27" s="317" t="s">
        <v>235</v>
      </c>
      <c r="AJ27" s="273" t="s">
        <v>7</v>
      </c>
      <c r="AK27" s="274">
        <v>15</v>
      </c>
      <c r="AL27" s="274">
        <v>5</v>
      </c>
      <c r="AM27" s="274">
        <v>15</v>
      </c>
      <c r="AN27" s="274">
        <v>10</v>
      </c>
      <c r="AO27" s="274">
        <v>15</v>
      </c>
      <c r="AP27" s="274">
        <v>10</v>
      </c>
      <c r="AQ27" s="274">
        <v>30</v>
      </c>
      <c r="AR27" s="83">
        <f t="shared" si="1"/>
        <v>100</v>
      </c>
      <c r="AS27" s="275" t="s">
        <v>9</v>
      </c>
      <c r="AT27" s="276" t="s">
        <v>8</v>
      </c>
      <c r="AU27" s="270" t="s">
        <v>135</v>
      </c>
      <c r="AV27" s="271">
        <v>3</v>
      </c>
      <c r="AW27" s="271" t="s">
        <v>156</v>
      </c>
      <c r="AX27" s="271">
        <v>10</v>
      </c>
      <c r="AY27" s="220" t="str">
        <f>IF(AV27+AX27=0," ",IF(OR(AND(AV27=2,AX27=5),AND(AV27=1,AX27=5),AND(AV27=1,AX27=10),AND(AV27=2,AX27=1),AND(AV27=3,AX27=1)),"Bajo",IF(OR(AND(AV27=2,AX27=10),AND(AV27=1,AX27=20),AND(AV27=3,AX27=5),AND(AV27=5,AX27=5),AND(AV27=4,AX27=5)),"Moderado",IF(OR(AND(AV27=5,AX27=10),AND(AV27=4,AX27=10),AND(AV27=3,AX27=10),AND(AV27=2,AX27=20),AND(AV27=4,AX27=2),AND(AV27=4,AX27=3),AND(AV27=5,AX27=1),AND(AV27=5,AX27=2)),"Alto",IF(OR(AND(AV27=5,AX27=20),AND(AV27=4,AX27=20),AND(AV27=3,AX27=20)),"Extremo","")))))</f>
        <v>Alto</v>
      </c>
      <c r="AZ27" s="277"/>
      <c r="BA27" s="277"/>
      <c r="BB27" s="318">
        <v>43862</v>
      </c>
      <c r="BC27" s="291">
        <v>44196</v>
      </c>
      <c r="BD27" s="319" t="s">
        <v>236</v>
      </c>
      <c r="BE27" s="292">
        <v>1</v>
      </c>
      <c r="BF27" s="292" t="s">
        <v>237</v>
      </c>
      <c r="BG27" s="292" t="s">
        <v>238</v>
      </c>
      <c r="BH27" s="101"/>
      <c r="BI27" s="100"/>
      <c r="BJ27" s="102"/>
      <c r="BK27" s="103"/>
      <c r="BL27" s="104"/>
      <c r="BM27" s="145"/>
      <c r="BN27" s="145"/>
      <c r="BO27" s="145"/>
      <c r="BP27" s="145"/>
      <c r="BQ27" s="145"/>
      <c r="BR27" s="145"/>
      <c r="BS27" s="145"/>
      <c r="BT27" s="145"/>
      <c r="BU27" s="145"/>
      <c r="BV27" s="145"/>
      <c r="BW27" s="145"/>
      <c r="BX27" s="145"/>
      <c r="BY27" s="145"/>
      <c r="BZ27" s="145"/>
      <c r="CA27" s="145"/>
      <c r="CB27" s="145"/>
      <c r="CC27" s="145"/>
      <c r="CD27" s="145"/>
      <c r="CE27" s="145"/>
      <c r="CF27" s="145"/>
      <c r="CG27" s="145"/>
      <c r="CH27" s="145"/>
      <c r="CI27" s="145"/>
      <c r="CJ27" s="145"/>
      <c r="CK27" s="145"/>
      <c r="CL27" s="145"/>
      <c r="CM27" s="145"/>
      <c r="CN27" s="145"/>
      <c r="CO27" s="145"/>
      <c r="CP27" s="145"/>
      <c r="CQ27" s="145"/>
      <c r="CR27" s="145"/>
      <c r="CS27" s="145"/>
      <c r="CT27" s="145"/>
      <c r="CU27" s="145"/>
      <c r="CV27" s="145"/>
      <c r="CW27" s="145"/>
      <c r="CX27" s="145"/>
      <c r="CY27" s="145"/>
      <c r="CZ27" s="145"/>
      <c r="DA27" s="145"/>
      <c r="DB27" s="145"/>
      <c r="DC27" s="145"/>
      <c r="DD27" s="145"/>
      <c r="DE27" s="145"/>
      <c r="DF27" s="145"/>
      <c r="DG27" s="145"/>
      <c r="DH27" s="145"/>
      <c r="DI27" s="145"/>
    </row>
    <row r="28" spans="1:113" s="32" customFormat="1" ht="30" customHeight="1" x14ac:dyDescent="0.25">
      <c r="A28" s="145"/>
      <c r="B28" s="200"/>
      <c r="C28" s="203"/>
      <c r="D28" s="320" t="s">
        <v>239</v>
      </c>
      <c r="E28" s="67"/>
      <c r="F28" s="67" t="s">
        <v>27</v>
      </c>
      <c r="G28" s="206"/>
      <c r="H28" s="203"/>
      <c r="I28" s="209"/>
      <c r="J28" s="281"/>
      <c r="K28" s="282"/>
      <c r="L28" s="283"/>
      <c r="M28" s="197"/>
      <c r="N28" s="197"/>
      <c r="O28" s="197"/>
      <c r="P28" s="197"/>
      <c r="Q28" s="197"/>
      <c r="R28" s="197"/>
      <c r="S28" s="197"/>
      <c r="T28" s="197"/>
      <c r="U28" s="197"/>
      <c r="V28" s="197"/>
      <c r="W28" s="197"/>
      <c r="X28" s="197"/>
      <c r="Y28" s="197"/>
      <c r="Z28" s="197"/>
      <c r="AA28" s="197"/>
      <c r="AB28" s="197"/>
      <c r="AC28" s="197"/>
      <c r="AD28" s="197"/>
      <c r="AE28" s="224"/>
      <c r="AF28" s="284"/>
      <c r="AG28" s="230"/>
      <c r="AH28" s="233"/>
      <c r="AI28" s="321" t="s">
        <v>240</v>
      </c>
      <c r="AJ28" s="285" t="s">
        <v>7</v>
      </c>
      <c r="AK28" s="286">
        <v>15</v>
      </c>
      <c r="AL28" s="286">
        <v>5</v>
      </c>
      <c r="AM28" s="286">
        <v>0</v>
      </c>
      <c r="AN28" s="286">
        <v>10</v>
      </c>
      <c r="AO28" s="286">
        <v>15</v>
      </c>
      <c r="AP28" s="286">
        <v>10</v>
      </c>
      <c r="AQ28" s="286">
        <v>30</v>
      </c>
      <c r="AR28" s="69">
        <f t="shared" si="1"/>
        <v>85</v>
      </c>
      <c r="AS28" s="287"/>
      <c r="AT28" s="288"/>
      <c r="AU28" s="282"/>
      <c r="AV28" s="283"/>
      <c r="AW28" s="283"/>
      <c r="AX28" s="283"/>
      <c r="AY28" s="221"/>
      <c r="AZ28" s="289"/>
      <c r="BA28" s="289"/>
      <c r="BB28" s="318"/>
      <c r="BC28" s="291"/>
      <c r="BD28" s="292"/>
      <c r="BE28" s="292"/>
      <c r="BF28" s="292"/>
      <c r="BG28" s="292"/>
      <c r="BH28" s="303"/>
      <c r="BI28" s="302"/>
      <c r="BJ28" s="304"/>
      <c r="BK28" s="305"/>
      <c r="BL28" s="306"/>
      <c r="BM28" s="145"/>
      <c r="BN28" s="145"/>
      <c r="BO28" s="145"/>
      <c r="BP28" s="145"/>
      <c r="BQ28" s="145"/>
      <c r="BR28" s="145"/>
      <c r="BS28" s="145"/>
      <c r="BT28" s="145"/>
      <c r="BU28" s="145"/>
      <c r="BV28" s="145"/>
      <c r="BW28" s="145"/>
      <c r="BX28" s="145"/>
      <c r="BY28" s="145"/>
      <c r="BZ28" s="145"/>
      <c r="CA28" s="145"/>
      <c r="CB28" s="145"/>
      <c r="CC28" s="145"/>
      <c r="CD28" s="145"/>
      <c r="CE28" s="145"/>
      <c r="CF28" s="145"/>
      <c r="CG28" s="145"/>
      <c r="CH28" s="145"/>
      <c r="CI28" s="145"/>
      <c r="CJ28" s="145"/>
      <c r="CK28" s="145"/>
      <c r="CL28" s="145"/>
      <c r="CM28" s="145"/>
      <c r="CN28" s="145"/>
      <c r="CO28" s="145"/>
      <c r="CP28" s="145"/>
      <c r="CQ28" s="145"/>
      <c r="CR28" s="145"/>
      <c r="CS28" s="145"/>
      <c r="CT28" s="145"/>
      <c r="CU28" s="145"/>
      <c r="CV28" s="145"/>
      <c r="CW28" s="145"/>
      <c r="CX28" s="145"/>
      <c r="CY28" s="145"/>
      <c r="CZ28" s="145"/>
      <c r="DA28" s="145"/>
      <c r="DB28" s="145"/>
      <c r="DC28" s="145"/>
      <c r="DD28" s="145"/>
      <c r="DE28" s="145"/>
      <c r="DF28" s="145"/>
      <c r="DG28" s="145"/>
      <c r="DH28" s="145"/>
      <c r="DI28" s="145"/>
    </row>
    <row r="29" spans="1:113" s="32" customFormat="1" ht="30" customHeight="1" x14ac:dyDescent="0.25">
      <c r="A29" s="145"/>
      <c r="B29" s="200"/>
      <c r="C29" s="203"/>
      <c r="D29" s="320" t="s">
        <v>241</v>
      </c>
      <c r="E29" s="67"/>
      <c r="F29" s="67" t="s">
        <v>24</v>
      </c>
      <c r="G29" s="206"/>
      <c r="H29" s="203"/>
      <c r="I29" s="209"/>
      <c r="J29" s="281"/>
      <c r="K29" s="282"/>
      <c r="L29" s="283"/>
      <c r="M29" s="197"/>
      <c r="N29" s="197"/>
      <c r="O29" s="197"/>
      <c r="P29" s="197"/>
      <c r="Q29" s="197"/>
      <c r="R29" s="197"/>
      <c r="S29" s="197"/>
      <c r="T29" s="197"/>
      <c r="U29" s="197"/>
      <c r="V29" s="197"/>
      <c r="W29" s="197"/>
      <c r="X29" s="197"/>
      <c r="Y29" s="197"/>
      <c r="Z29" s="197"/>
      <c r="AA29" s="197"/>
      <c r="AB29" s="197"/>
      <c r="AC29" s="197"/>
      <c r="AD29" s="197"/>
      <c r="AE29" s="224"/>
      <c r="AF29" s="284"/>
      <c r="AG29" s="230"/>
      <c r="AH29" s="233"/>
      <c r="AI29" s="321" t="s">
        <v>242</v>
      </c>
      <c r="AJ29" s="285" t="s">
        <v>10</v>
      </c>
      <c r="AK29" s="286">
        <v>15</v>
      </c>
      <c r="AL29" s="286">
        <v>5</v>
      </c>
      <c r="AM29" s="286">
        <v>15</v>
      </c>
      <c r="AN29" s="286">
        <v>10</v>
      </c>
      <c r="AO29" s="286">
        <v>15</v>
      </c>
      <c r="AP29" s="286">
        <v>10</v>
      </c>
      <c r="AQ29" s="286">
        <v>30</v>
      </c>
      <c r="AR29" s="69">
        <f t="shared" si="1"/>
        <v>100</v>
      </c>
      <c r="AS29" s="287"/>
      <c r="AT29" s="288"/>
      <c r="AU29" s="282"/>
      <c r="AV29" s="283"/>
      <c r="AW29" s="283"/>
      <c r="AX29" s="283"/>
      <c r="AY29" s="221"/>
      <c r="AZ29" s="289"/>
      <c r="BA29" s="289"/>
      <c r="BB29" s="318"/>
      <c r="BC29" s="291"/>
      <c r="BD29" s="292"/>
      <c r="BE29" s="292"/>
      <c r="BF29" s="292"/>
      <c r="BG29" s="292"/>
      <c r="BH29" s="303"/>
      <c r="BI29" s="302"/>
      <c r="BJ29" s="304"/>
      <c r="BK29" s="305"/>
      <c r="BL29" s="306"/>
      <c r="BM29" s="145"/>
      <c r="BN29" s="145"/>
      <c r="BO29" s="145"/>
      <c r="BP29" s="145"/>
      <c r="BQ29" s="145"/>
      <c r="BR29" s="145"/>
      <c r="BS29" s="145"/>
      <c r="BT29" s="145"/>
      <c r="BU29" s="145"/>
      <c r="BV29" s="145"/>
      <c r="BW29" s="145"/>
      <c r="BX29" s="145"/>
      <c r="BY29" s="145"/>
      <c r="BZ29" s="145"/>
      <c r="CA29" s="145"/>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c r="CZ29" s="145"/>
      <c r="DA29" s="145"/>
      <c r="DB29" s="145"/>
      <c r="DC29" s="145"/>
      <c r="DD29" s="145"/>
      <c r="DE29" s="145"/>
      <c r="DF29" s="145"/>
      <c r="DG29" s="145"/>
      <c r="DH29" s="145"/>
      <c r="DI29" s="145"/>
    </row>
    <row r="30" spans="1:113" s="32" customFormat="1" ht="30" customHeight="1" x14ac:dyDescent="0.25">
      <c r="A30" s="145"/>
      <c r="B30" s="200"/>
      <c r="C30" s="203"/>
      <c r="D30" s="74" t="s">
        <v>243</v>
      </c>
      <c r="E30" s="67"/>
      <c r="F30" s="67"/>
      <c r="G30" s="206"/>
      <c r="H30" s="203"/>
      <c r="I30" s="209"/>
      <c r="J30" s="281"/>
      <c r="K30" s="282"/>
      <c r="L30" s="283"/>
      <c r="M30" s="197"/>
      <c r="N30" s="197"/>
      <c r="O30" s="197"/>
      <c r="P30" s="197"/>
      <c r="Q30" s="197"/>
      <c r="R30" s="197"/>
      <c r="S30" s="197"/>
      <c r="T30" s="197"/>
      <c r="U30" s="197"/>
      <c r="V30" s="197"/>
      <c r="W30" s="197"/>
      <c r="X30" s="197"/>
      <c r="Y30" s="197"/>
      <c r="Z30" s="197"/>
      <c r="AA30" s="197"/>
      <c r="AB30" s="197"/>
      <c r="AC30" s="197"/>
      <c r="AD30" s="197"/>
      <c r="AE30" s="224"/>
      <c r="AF30" s="284"/>
      <c r="AG30" s="230"/>
      <c r="AH30" s="233"/>
      <c r="AI30" s="322" t="s">
        <v>244</v>
      </c>
      <c r="AJ30" s="285" t="s">
        <v>7</v>
      </c>
      <c r="AK30" s="286"/>
      <c r="AL30" s="286"/>
      <c r="AM30" s="286"/>
      <c r="AN30" s="286"/>
      <c r="AO30" s="286"/>
      <c r="AP30" s="286"/>
      <c r="AQ30" s="286"/>
      <c r="AR30" s="69"/>
      <c r="AS30" s="287"/>
      <c r="AT30" s="288"/>
      <c r="AU30" s="282"/>
      <c r="AV30" s="283"/>
      <c r="AW30" s="283"/>
      <c r="AX30" s="283"/>
      <c r="AY30" s="221"/>
      <c r="AZ30" s="289"/>
      <c r="BA30" s="289"/>
      <c r="BB30" s="318">
        <v>43831</v>
      </c>
      <c r="BC30" s="291">
        <v>43921</v>
      </c>
      <c r="BD30" s="319" t="s">
        <v>245</v>
      </c>
      <c r="BE30" s="323">
        <v>1</v>
      </c>
      <c r="BF30" s="292" t="s">
        <v>90</v>
      </c>
      <c r="BG30" s="324" t="s">
        <v>246</v>
      </c>
      <c r="BH30" s="303"/>
      <c r="BI30" s="302"/>
      <c r="BJ30" s="304"/>
      <c r="BK30" s="305"/>
      <c r="BL30" s="306"/>
      <c r="BM30" s="145"/>
      <c r="BN30" s="145"/>
      <c r="BO30" s="145"/>
      <c r="BP30" s="145"/>
      <c r="BQ30" s="145"/>
      <c r="BR30" s="145"/>
      <c r="BS30" s="145"/>
      <c r="BT30" s="145"/>
      <c r="BU30" s="145"/>
      <c r="BV30" s="145"/>
      <c r="BW30" s="145"/>
      <c r="BX30" s="145"/>
      <c r="BY30" s="145"/>
      <c r="BZ30" s="145"/>
      <c r="CA30" s="145"/>
      <c r="CB30" s="145"/>
      <c r="CC30" s="145"/>
      <c r="CD30" s="145"/>
      <c r="CE30" s="145"/>
      <c r="CF30" s="145"/>
      <c r="CG30" s="145"/>
      <c r="CH30" s="145"/>
      <c r="CI30" s="145"/>
      <c r="CJ30" s="145"/>
      <c r="CK30" s="145"/>
      <c r="CL30" s="145"/>
      <c r="CM30" s="145"/>
      <c r="CN30" s="145"/>
      <c r="CO30" s="145"/>
      <c r="CP30" s="145"/>
      <c r="CQ30" s="145"/>
      <c r="CR30" s="145"/>
      <c r="CS30" s="145"/>
      <c r="CT30" s="145"/>
      <c r="CU30" s="145"/>
      <c r="CV30" s="145"/>
      <c r="CW30" s="145"/>
      <c r="CX30" s="145"/>
      <c r="CY30" s="145"/>
      <c r="CZ30" s="145"/>
      <c r="DA30" s="145"/>
      <c r="DB30" s="145"/>
      <c r="DC30" s="145"/>
      <c r="DD30" s="145"/>
      <c r="DE30" s="145"/>
      <c r="DF30" s="145"/>
      <c r="DG30" s="145"/>
      <c r="DH30" s="145"/>
      <c r="DI30" s="145"/>
    </row>
    <row r="31" spans="1:113" s="32" customFormat="1" ht="30" customHeight="1" x14ac:dyDescent="0.25">
      <c r="A31" s="145"/>
      <c r="B31" s="200"/>
      <c r="C31" s="203"/>
      <c r="D31" s="74" t="s">
        <v>247</v>
      </c>
      <c r="E31" s="67"/>
      <c r="F31" s="67"/>
      <c r="G31" s="206"/>
      <c r="H31" s="203"/>
      <c r="I31" s="209"/>
      <c r="J31" s="281"/>
      <c r="K31" s="282"/>
      <c r="L31" s="283"/>
      <c r="M31" s="197"/>
      <c r="N31" s="197"/>
      <c r="O31" s="197"/>
      <c r="P31" s="197"/>
      <c r="Q31" s="197"/>
      <c r="R31" s="197"/>
      <c r="S31" s="197"/>
      <c r="T31" s="197"/>
      <c r="U31" s="197"/>
      <c r="V31" s="197"/>
      <c r="W31" s="197"/>
      <c r="X31" s="197"/>
      <c r="Y31" s="197"/>
      <c r="Z31" s="197"/>
      <c r="AA31" s="197"/>
      <c r="AB31" s="197"/>
      <c r="AC31" s="197"/>
      <c r="AD31" s="197"/>
      <c r="AE31" s="224"/>
      <c r="AF31" s="284"/>
      <c r="AG31" s="230"/>
      <c r="AH31" s="233"/>
      <c r="AI31" s="75" t="s">
        <v>248</v>
      </c>
      <c r="AJ31" s="285" t="s">
        <v>7</v>
      </c>
      <c r="AK31" s="286"/>
      <c r="AL31" s="286"/>
      <c r="AM31" s="286"/>
      <c r="AN31" s="286"/>
      <c r="AO31" s="286"/>
      <c r="AP31" s="286"/>
      <c r="AQ31" s="286"/>
      <c r="AR31" s="69"/>
      <c r="AS31" s="287"/>
      <c r="AT31" s="288"/>
      <c r="AU31" s="282"/>
      <c r="AV31" s="283"/>
      <c r="AW31" s="283"/>
      <c r="AX31" s="283"/>
      <c r="AY31" s="221"/>
      <c r="AZ31" s="289"/>
      <c r="BA31" s="289"/>
      <c r="BB31" s="318"/>
      <c r="BC31" s="291"/>
      <c r="BD31" s="319"/>
      <c r="BE31" s="323"/>
      <c r="BF31" s="292"/>
      <c r="BG31" s="324"/>
      <c r="BH31" s="303"/>
      <c r="BI31" s="302"/>
      <c r="BJ31" s="304"/>
      <c r="BK31" s="305"/>
      <c r="BL31" s="306"/>
      <c r="BM31" s="145"/>
      <c r="BN31" s="145"/>
      <c r="BO31" s="145"/>
      <c r="BP31" s="145"/>
      <c r="BQ31" s="145"/>
      <c r="BR31" s="145"/>
      <c r="BS31" s="145"/>
      <c r="BT31" s="145"/>
      <c r="BU31" s="145"/>
      <c r="BV31" s="145"/>
      <c r="BW31" s="145"/>
      <c r="BX31" s="145"/>
      <c r="BY31" s="145"/>
      <c r="BZ31" s="145"/>
      <c r="CA31" s="145"/>
      <c r="CB31" s="145"/>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c r="CZ31" s="145"/>
      <c r="DA31" s="145"/>
      <c r="DB31" s="145"/>
      <c r="DC31" s="145"/>
      <c r="DD31" s="145"/>
      <c r="DE31" s="145"/>
      <c r="DF31" s="145"/>
      <c r="DG31" s="145"/>
      <c r="DH31" s="145"/>
      <c r="DI31" s="145"/>
    </row>
    <row r="32" spans="1:113" s="32" customFormat="1" ht="30" customHeight="1" x14ac:dyDescent="0.25">
      <c r="A32" s="145"/>
      <c r="B32" s="200"/>
      <c r="C32" s="203"/>
      <c r="D32" s="74"/>
      <c r="E32" s="67"/>
      <c r="F32" s="67"/>
      <c r="G32" s="206"/>
      <c r="H32" s="203"/>
      <c r="I32" s="209"/>
      <c r="J32" s="281"/>
      <c r="K32" s="282"/>
      <c r="L32" s="283"/>
      <c r="M32" s="197"/>
      <c r="N32" s="197"/>
      <c r="O32" s="197"/>
      <c r="P32" s="197"/>
      <c r="Q32" s="197"/>
      <c r="R32" s="197"/>
      <c r="S32" s="197"/>
      <c r="T32" s="197"/>
      <c r="U32" s="197"/>
      <c r="V32" s="197"/>
      <c r="W32" s="197"/>
      <c r="X32" s="197"/>
      <c r="Y32" s="197"/>
      <c r="Z32" s="197"/>
      <c r="AA32" s="197"/>
      <c r="AB32" s="197"/>
      <c r="AC32" s="197"/>
      <c r="AD32" s="197"/>
      <c r="AE32" s="224"/>
      <c r="AF32" s="284"/>
      <c r="AG32" s="230"/>
      <c r="AH32" s="233"/>
      <c r="AI32" s="75" t="s">
        <v>249</v>
      </c>
      <c r="AJ32" s="285" t="s">
        <v>38</v>
      </c>
      <c r="AK32" s="286"/>
      <c r="AL32" s="286"/>
      <c r="AM32" s="286"/>
      <c r="AN32" s="286"/>
      <c r="AO32" s="286"/>
      <c r="AP32" s="286"/>
      <c r="AQ32" s="286"/>
      <c r="AR32" s="69"/>
      <c r="AS32" s="287"/>
      <c r="AT32" s="288"/>
      <c r="AU32" s="282"/>
      <c r="AV32" s="283"/>
      <c r="AW32" s="283"/>
      <c r="AX32" s="283"/>
      <c r="AY32" s="221"/>
      <c r="AZ32" s="289"/>
      <c r="BA32" s="289"/>
      <c r="BB32" s="318"/>
      <c r="BC32" s="291"/>
      <c r="BD32" s="319"/>
      <c r="BE32" s="323"/>
      <c r="BF32" s="292"/>
      <c r="BG32" s="324"/>
      <c r="BH32" s="35"/>
      <c r="BI32" s="34"/>
      <c r="BJ32" s="71"/>
      <c r="BK32" s="72"/>
      <c r="BL32" s="73"/>
      <c r="BM32" s="145"/>
      <c r="BN32" s="145"/>
      <c r="BO32" s="145"/>
      <c r="BP32" s="145"/>
      <c r="BQ32" s="145"/>
      <c r="BR32" s="145"/>
      <c r="BS32" s="145"/>
      <c r="BT32" s="145"/>
      <c r="BU32" s="145"/>
      <c r="BV32" s="145"/>
      <c r="BW32" s="145"/>
      <c r="BX32" s="145"/>
      <c r="BY32" s="145"/>
      <c r="BZ32" s="145"/>
      <c r="CA32" s="145"/>
      <c r="CB32" s="145"/>
      <c r="CC32" s="145"/>
      <c r="CD32" s="145"/>
      <c r="CE32" s="145"/>
      <c r="CF32" s="145"/>
      <c r="CG32" s="145"/>
      <c r="CH32" s="145"/>
      <c r="CI32" s="145"/>
      <c r="CJ32" s="145"/>
      <c r="CK32" s="145"/>
      <c r="CL32" s="145"/>
      <c r="CM32" s="145"/>
      <c r="CN32" s="145"/>
      <c r="CO32" s="145"/>
      <c r="CP32" s="145"/>
      <c r="CQ32" s="145"/>
      <c r="CR32" s="145"/>
      <c r="CS32" s="145"/>
      <c r="CT32" s="145"/>
      <c r="CU32" s="145"/>
      <c r="CV32" s="145"/>
      <c r="CW32" s="145"/>
      <c r="CX32" s="145"/>
      <c r="CY32" s="145"/>
      <c r="CZ32" s="145"/>
      <c r="DA32" s="145"/>
      <c r="DB32" s="145"/>
      <c r="DC32" s="145"/>
      <c r="DD32" s="145"/>
      <c r="DE32" s="145"/>
      <c r="DF32" s="145"/>
      <c r="DG32" s="145"/>
      <c r="DH32" s="145"/>
      <c r="DI32" s="145"/>
    </row>
    <row r="33" spans="1:113" s="32" customFormat="1" ht="30" customHeight="1" thickBot="1" x14ac:dyDescent="0.3">
      <c r="A33" s="145"/>
      <c r="B33" s="200"/>
      <c r="C33" s="203"/>
      <c r="D33" s="74"/>
      <c r="E33" s="67"/>
      <c r="F33" s="67"/>
      <c r="G33" s="206"/>
      <c r="H33" s="203"/>
      <c r="I33" s="209"/>
      <c r="J33" s="281"/>
      <c r="K33" s="282"/>
      <c r="L33" s="283"/>
      <c r="M33" s="197"/>
      <c r="N33" s="197"/>
      <c r="O33" s="197"/>
      <c r="P33" s="197"/>
      <c r="Q33" s="197"/>
      <c r="R33" s="197"/>
      <c r="S33" s="197"/>
      <c r="T33" s="197"/>
      <c r="U33" s="197"/>
      <c r="V33" s="197"/>
      <c r="W33" s="197"/>
      <c r="X33" s="197"/>
      <c r="Y33" s="197"/>
      <c r="Z33" s="197"/>
      <c r="AA33" s="197"/>
      <c r="AB33" s="197"/>
      <c r="AC33" s="197"/>
      <c r="AD33" s="197"/>
      <c r="AE33" s="224"/>
      <c r="AF33" s="284"/>
      <c r="AG33" s="230"/>
      <c r="AH33" s="233"/>
      <c r="AI33" s="75" t="s">
        <v>161</v>
      </c>
      <c r="AJ33" s="285"/>
      <c r="AK33" s="286"/>
      <c r="AL33" s="286"/>
      <c r="AM33" s="286"/>
      <c r="AN33" s="286"/>
      <c r="AO33" s="286"/>
      <c r="AP33" s="286"/>
      <c r="AQ33" s="286"/>
      <c r="AR33" s="69">
        <f t="shared" si="1"/>
        <v>0</v>
      </c>
      <c r="AS33" s="287"/>
      <c r="AT33" s="288"/>
      <c r="AU33" s="282"/>
      <c r="AV33" s="283"/>
      <c r="AW33" s="283"/>
      <c r="AX33" s="283"/>
      <c r="AY33" s="221"/>
      <c r="AZ33" s="289"/>
      <c r="BA33" s="289"/>
      <c r="BB33" s="318">
        <v>43831</v>
      </c>
      <c r="BC33" s="291">
        <v>43889</v>
      </c>
      <c r="BD33" s="325" t="s">
        <v>250</v>
      </c>
      <c r="BE33" s="292">
        <v>1</v>
      </c>
      <c r="BF33" s="292" t="s">
        <v>90</v>
      </c>
      <c r="BG33" s="292" t="s">
        <v>251</v>
      </c>
      <c r="BH33" s="35"/>
      <c r="BI33" s="34"/>
      <c r="BJ33" s="71"/>
      <c r="BK33" s="72"/>
      <c r="BL33" s="73"/>
      <c r="BM33" s="145"/>
      <c r="BN33" s="145"/>
      <c r="BO33" s="145"/>
      <c r="BP33" s="145"/>
      <c r="BQ33" s="145"/>
      <c r="BR33" s="145"/>
      <c r="BS33" s="145"/>
      <c r="BT33" s="145"/>
      <c r="BU33" s="145"/>
      <c r="BV33" s="145"/>
      <c r="BW33" s="145"/>
      <c r="BX33" s="145"/>
      <c r="BY33" s="145"/>
      <c r="BZ33" s="145"/>
      <c r="CA33" s="145"/>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c r="DC33" s="145"/>
      <c r="DD33" s="145"/>
      <c r="DE33" s="145"/>
      <c r="DF33" s="145"/>
      <c r="DG33" s="145"/>
      <c r="DH33" s="145"/>
      <c r="DI33" s="145"/>
    </row>
    <row r="34" spans="1:113" s="32" customFormat="1" ht="30" customHeight="1" x14ac:dyDescent="0.25">
      <c r="A34" s="145"/>
      <c r="B34" s="199" t="s">
        <v>296</v>
      </c>
      <c r="C34" s="202"/>
      <c r="D34" s="79" t="s">
        <v>252</v>
      </c>
      <c r="E34" s="80"/>
      <c r="F34" s="80"/>
      <c r="G34" s="205" t="s">
        <v>138</v>
      </c>
      <c r="H34" s="202" t="s">
        <v>253</v>
      </c>
      <c r="I34" s="208" t="s">
        <v>149</v>
      </c>
      <c r="J34" s="326" t="s">
        <v>119</v>
      </c>
      <c r="K34" s="270" t="s">
        <v>136</v>
      </c>
      <c r="L34" s="271">
        <v>1</v>
      </c>
      <c r="M34" s="196">
        <v>1</v>
      </c>
      <c r="N34" s="196">
        <v>1</v>
      </c>
      <c r="O34" s="196">
        <v>1</v>
      </c>
      <c r="P34" s="196">
        <v>1</v>
      </c>
      <c r="Q34" s="196">
        <v>1</v>
      </c>
      <c r="R34" s="196">
        <v>0</v>
      </c>
      <c r="S34" s="196">
        <v>0</v>
      </c>
      <c r="T34" s="196">
        <v>0</v>
      </c>
      <c r="U34" s="196">
        <v>1</v>
      </c>
      <c r="V34" s="196">
        <v>1</v>
      </c>
      <c r="W34" s="196">
        <v>1</v>
      </c>
      <c r="X34" s="196">
        <v>1</v>
      </c>
      <c r="Y34" s="196">
        <v>0</v>
      </c>
      <c r="Z34" s="196">
        <v>1</v>
      </c>
      <c r="AA34" s="196">
        <v>0</v>
      </c>
      <c r="AB34" s="196">
        <v>0</v>
      </c>
      <c r="AC34" s="196">
        <v>0</v>
      </c>
      <c r="AD34" s="196">
        <v>0</v>
      </c>
      <c r="AE34" s="223">
        <f>SUM(M34:AD34)</f>
        <v>10</v>
      </c>
      <c r="AF34" s="272" t="str">
        <f>IF($AE34&lt;6,"5. Moderado",IF($AE34&lt;12,"10. Mayor",IF($AE34&gt;11,"20. Catastrófico")))</f>
        <v>10. Mayor</v>
      </c>
      <c r="AG34" s="229">
        <v>10</v>
      </c>
      <c r="AH34" s="232" t="str">
        <f>IF(L34+AG34=0," ",IF(OR(AND(L34=2,AG34=5),AND(L34=1,AG34=5),AND(L34=1,AG34=10),AND(L34=2,AG34=1),AND(L34=3,AG34=1)),"Bajo",IF(OR(AND(L34=2,AG34=10),AND(L34=1,AG34=20),AND(L34=3,AG34=5),AND(L34=5,AG34=5),AND(L34=4,AG34=5)),"Moderado",IF(OR(AND(L34=5,AG34=10),AND(L34=4,AG34=10),AND(L34=3,AG34=10),AND(L34=2,AG34=20),AND(L34=4,AG34=2),AND(L34=4,AG34=3),AND(L34=5,AG34=1),AND(L34=5,AG34=2)),"Alto",IF(OR(AND(L34=5,AG34=20),AND(L34=4,AG34=20),AND(L34=3,AG34=20)),"Extremo","")))))</f>
        <v>Bajo</v>
      </c>
      <c r="AI34" s="94" t="s">
        <v>254</v>
      </c>
      <c r="AJ34" s="273" t="s">
        <v>7</v>
      </c>
      <c r="AK34" s="274">
        <v>15</v>
      </c>
      <c r="AL34" s="274">
        <v>5</v>
      </c>
      <c r="AM34" s="274">
        <v>0</v>
      </c>
      <c r="AN34" s="274">
        <v>10</v>
      </c>
      <c r="AO34" s="274">
        <v>15</v>
      </c>
      <c r="AP34" s="274">
        <v>10</v>
      </c>
      <c r="AQ34" s="274">
        <v>30</v>
      </c>
      <c r="AR34" s="83">
        <f t="shared" si="1"/>
        <v>85</v>
      </c>
      <c r="AS34" s="275" t="s">
        <v>9</v>
      </c>
      <c r="AT34" s="276" t="s">
        <v>8</v>
      </c>
      <c r="AU34" s="270" t="s">
        <v>136</v>
      </c>
      <c r="AV34" s="271">
        <v>1</v>
      </c>
      <c r="AW34" s="271" t="s">
        <v>156</v>
      </c>
      <c r="AX34" s="271">
        <v>10</v>
      </c>
      <c r="AY34" s="220" t="str">
        <f>IF(AV34+AX34=0," ",IF(OR(AND(AV34=2,AX34=5),AND(AV34=1,AX34=5),AND(AV34=1,AX34=10),AND(AV34=2,AX34=1),AND(AV34=3,AX34=1)),"Bajo",IF(OR(AND(AV34=2,AX34=10),AND(AV34=1,AX34=20),AND(AV34=3,AX34=5),AND(AV34=5,AX34=5),AND(AV34=4,AX34=5)),"Moderado",IF(OR(AND(AV34=5,AX34=10),AND(AV34=4,AX34=10),AND(AV34=3,AX34=10),AND(AV34=2,AX34=20),AND(AV34=4,AX34=2),AND(AV34=4,AX34=3),AND(AV34=5,AX34=1),AND(AV34=5,AX34=2)),"Alto",IF(OR(AND(AV34=5,AX34=20),AND(AV34=4,AX34=20),AND(AV34=3,AX34=20)),"Extremo","")))))</f>
        <v>Bajo</v>
      </c>
      <c r="AZ34" s="277"/>
      <c r="BA34" s="309"/>
      <c r="BB34" s="279" t="s">
        <v>189</v>
      </c>
      <c r="BC34" s="279" t="s">
        <v>255</v>
      </c>
      <c r="BD34" s="280" t="s">
        <v>256</v>
      </c>
      <c r="BE34" s="280"/>
      <c r="BF34" s="280"/>
      <c r="BG34" s="280" t="s">
        <v>257</v>
      </c>
      <c r="BH34" s="101"/>
      <c r="BI34" s="100"/>
      <c r="BJ34" s="102"/>
      <c r="BK34" s="103"/>
      <c r="BL34" s="104"/>
      <c r="BM34" s="145"/>
      <c r="BN34" s="145"/>
      <c r="BO34" s="145"/>
      <c r="BP34" s="145"/>
      <c r="BQ34" s="145"/>
      <c r="BR34" s="145"/>
      <c r="BS34" s="145"/>
      <c r="BT34" s="145"/>
      <c r="BU34" s="145"/>
      <c r="BV34" s="145"/>
      <c r="BW34" s="145"/>
      <c r="BX34" s="145"/>
      <c r="BY34" s="145"/>
      <c r="BZ34" s="145"/>
      <c r="CA34" s="145"/>
      <c r="CB34" s="145"/>
      <c r="CC34" s="145"/>
      <c r="CD34" s="145"/>
      <c r="CE34" s="145"/>
      <c r="CF34" s="145"/>
      <c r="CG34" s="145"/>
      <c r="CH34" s="145"/>
      <c r="CI34" s="145"/>
      <c r="CJ34" s="145"/>
      <c r="CK34" s="145"/>
      <c r="CL34" s="145"/>
      <c r="CM34" s="145"/>
      <c r="CN34" s="145"/>
      <c r="CO34" s="145"/>
      <c r="CP34" s="145"/>
      <c r="CQ34" s="145"/>
      <c r="CR34" s="145"/>
      <c r="CS34" s="145"/>
      <c r="CT34" s="145"/>
      <c r="CU34" s="145"/>
      <c r="CV34" s="145"/>
      <c r="CW34" s="145"/>
      <c r="CX34" s="145"/>
      <c r="CY34" s="145"/>
      <c r="CZ34" s="145"/>
      <c r="DA34" s="145"/>
      <c r="DB34" s="145"/>
      <c r="DC34" s="145"/>
      <c r="DD34" s="145"/>
      <c r="DE34" s="145"/>
      <c r="DF34" s="145"/>
      <c r="DG34" s="145"/>
      <c r="DH34" s="145"/>
      <c r="DI34" s="145"/>
    </row>
    <row r="35" spans="1:113" s="32" customFormat="1" ht="30" customHeight="1" x14ac:dyDescent="0.25">
      <c r="A35" s="145"/>
      <c r="B35" s="200"/>
      <c r="C35" s="203"/>
      <c r="D35" s="327" t="s">
        <v>258</v>
      </c>
      <c r="E35" s="67"/>
      <c r="F35" s="67"/>
      <c r="G35" s="206"/>
      <c r="H35" s="203"/>
      <c r="I35" s="209"/>
      <c r="J35" s="328" t="s">
        <v>121</v>
      </c>
      <c r="K35" s="282"/>
      <c r="L35" s="283"/>
      <c r="M35" s="197"/>
      <c r="N35" s="197"/>
      <c r="O35" s="197"/>
      <c r="P35" s="197"/>
      <c r="Q35" s="197"/>
      <c r="R35" s="197"/>
      <c r="S35" s="197"/>
      <c r="T35" s="197"/>
      <c r="U35" s="197"/>
      <c r="V35" s="197"/>
      <c r="W35" s="197"/>
      <c r="X35" s="197"/>
      <c r="Y35" s="197"/>
      <c r="Z35" s="197"/>
      <c r="AA35" s="197"/>
      <c r="AB35" s="197"/>
      <c r="AC35" s="197"/>
      <c r="AD35" s="197"/>
      <c r="AE35" s="224"/>
      <c r="AF35" s="284"/>
      <c r="AG35" s="230"/>
      <c r="AH35" s="233"/>
      <c r="AI35" s="75" t="s">
        <v>259</v>
      </c>
      <c r="AJ35" s="285" t="s">
        <v>10</v>
      </c>
      <c r="AK35" s="286">
        <v>15</v>
      </c>
      <c r="AL35" s="286">
        <v>5</v>
      </c>
      <c r="AM35" s="286">
        <v>0</v>
      </c>
      <c r="AN35" s="286">
        <v>10</v>
      </c>
      <c r="AO35" s="286">
        <v>15</v>
      </c>
      <c r="AP35" s="286">
        <v>10</v>
      </c>
      <c r="AQ35" s="286">
        <v>30</v>
      </c>
      <c r="AR35" s="69">
        <f t="shared" si="1"/>
        <v>85</v>
      </c>
      <c r="AS35" s="287"/>
      <c r="AT35" s="288"/>
      <c r="AU35" s="282"/>
      <c r="AV35" s="283"/>
      <c r="AW35" s="283"/>
      <c r="AX35" s="283"/>
      <c r="AY35" s="221"/>
      <c r="AZ35" s="289"/>
      <c r="BA35" s="312"/>
      <c r="BB35" s="291" t="s">
        <v>255</v>
      </c>
      <c r="BC35" s="291" t="s">
        <v>208</v>
      </c>
      <c r="BD35" s="292" t="s">
        <v>260</v>
      </c>
      <c r="BE35" s="292"/>
      <c r="BF35" s="292"/>
      <c r="BG35" s="292" t="s">
        <v>261</v>
      </c>
      <c r="BH35" s="35"/>
      <c r="BI35" s="34"/>
      <c r="BJ35" s="71"/>
      <c r="BK35" s="72"/>
      <c r="BL35" s="73"/>
      <c r="BM35" s="145"/>
      <c r="BN35" s="145"/>
      <c r="BO35" s="145"/>
      <c r="BP35" s="145"/>
      <c r="BQ35" s="145"/>
      <c r="BR35" s="145"/>
      <c r="BS35" s="145"/>
      <c r="BT35" s="145"/>
      <c r="BU35" s="145"/>
      <c r="BV35" s="145"/>
      <c r="BW35" s="145"/>
      <c r="BX35" s="145"/>
      <c r="BY35" s="145"/>
      <c r="BZ35" s="145"/>
      <c r="CA35" s="145"/>
      <c r="CB35" s="145"/>
      <c r="CC35" s="145"/>
      <c r="CD35" s="145"/>
      <c r="CE35" s="145"/>
      <c r="CF35" s="145"/>
      <c r="CG35" s="145"/>
      <c r="CH35" s="145"/>
      <c r="CI35" s="145"/>
      <c r="CJ35" s="145"/>
      <c r="CK35" s="145"/>
      <c r="CL35" s="145"/>
      <c r="CM35" s="145"/>
      <c r="CN35" s="145"/>
      <c r="CO35" s="145"/>
      <c r="CP35" s="145"/>
      <c r="CQ35" s="145"/>
      <c r="CR35" s="145"/>
      <c r="CS35" s="145"/>
      <c r="CT35" s="145"/>
      <c r="CU35" s="145"/>
      <c r="CV35" s="145"/>
      <c r="CW35" s="145"/>
      <c r="CX35" s="145"/>
      <c r="CY35" s="145"/>
      <c r="CZ35" s="145"/>
      <c r="DA35" s="145"/>
      <c r="DB35" s="145"/>
      <c r="DC35" s="145"/>
      <c r="DD35" s="145"/>
      <c r="DE35" s="145"/>
      <c r="DF35" s="145"/>
      <c r="DG35" s="145"/>
      <c r="DH35" s="145"/>
      <c r="DI35" s="145"/>
    </row>
    <row r="36" spans="1:113" s="32" customFormat="1" ht="30" customHeight="1" x14ac:dyDescent="0.25">
      <c r="A36" s="145"/>
      <c r="B36" s="200"/>
      <c r="C36" s="203"/>
      <c r="D36" s="329" t="s">
        <v>217</v>
      </c>
      <c r="E36" s="67"/>
      <c r="F36" s="67"/>
      <c r="G36" s="206"/>
      <c r="H36" s="203"/>
      <c r="I36" s="209"/>
      <c r="J36" s="330" t="s">
        <v>115</v>
      </c>
      <c r="K36" s="282"/>
      <c r="L36" s="283"/>
      <c r="M36" s="197"/>
      <c r="N36" s="197"/>
      <c r="O36" s="197"/>
      <c r="P36" s="197"/>
      <c r="Q36" s="197"/>
      <c r="R36" s="197"/>
      <c r="S36" s="197"/>
      <c r="T36" s="197"/>
      <c r="U36" s="197"/>
      <c r="V36" s="197"/>
      <c r="W36" s="197"/>
      <c r="X36" s="197"/>
      <c r="Y36" s="197"/>
      <c r="Z36" s="197"/>
      <c r="AA36" s="197"/>
      <c r="AB36" s="197"/>
      <c r="AC36" s="197"/>
      <c r="AD36" s="197"/>
      <c r="AE36" s="224"/>
      <c r="AF36" s="284"/>
      <c r="AG36" s="230"/>
      <c r="AH36" s="233"/>
      <c r="AI36" s="75" t="s">
        <v>262</v>
      </c>
      <c r="AJ36" s="285" t="s">
        <v>7</v>
      </c>
      <c r="AK36" s="286">
        <v>15</v>
      </c>
      <c r="AL36" s="286">
        <v>5</v>
      </c>
      <c r="AM36" s="286">
        <v>0</v>
      </c>
      <c r="AN36" s="286">
        <v>10</v>
      </c>
      <c r="AO36" s="286">
        <v>15</v>
      </c>
      <c r="AP36" s="286">
        <v>10</v>
      </c>
      <c r="AQ36" s="286">
        <v>30</v>
      </c>
      <c r="AR36" s="69">
        <f t="shared" si="1"/>
        <v>85</v>
      </c>
      <c r="AS36" s="287"/>
      <c r="AT36" s="288"/>
      <c r="AU36" s="282"/>
      <c r="AV36" s="283"/>
      <c r="AW36" s="283"/>
      <c r="AX36" s="283"/>
      <c r="AY36" s="221"/>
      <c r="AZ36" s="289"/>
      <c r="BA36" s="312"/>
      <c r="BB36" s="291"/>
      <c r="BC36" s="291"/>
      <c r="BD36" s="292"/>
      <c r="BE36" s="292"/>
      <c r="BF36" s="292"/>
      <c r="BG36" s="292"/>
      <c r="BH36" s="35"/>
      <c r="BI36" s="34"/>
      <c r="BJ36" s="71"/>
      <c r="BK36" s="72"/>
      <c r="BL36" s="73"/>
      <c r="BM36" s="145"/>
      <c r="BN36" s="145"/>
      <c r="BO36" s="145"/>
      <c r="BP36" s="145"/>
      <c r="BQ36" s="145"/>
      <c r="BR36" s="145"/>
      <c r="BS36" s="145"/>
      <c r="BT36" s="145"/>
      <c r="BU36" s="145"/>
      <c r="BV36" s="145"/>
      <c r="BW36" s="145"/>
      <c r="BX36" s="145"/>
      <c r="BY36" s="145"/>
      <c r="BZ36" s="145"/>
      <c r="CA36" s="145"/>
      <c r="CB36" s="145"/>
      <c r="CC36" s="145"/>
      <c r="CD36" s="145"/>
      <c r="CE36" s="145"/>
      <c r="CF36" s="145"/>
      <c r="CG36" s="145"/>
      <c r="CH36" s="145"/>
      <c r="CI36" s="145"/>
      <c r="CJ36" s="145"/>
      <c r="CK36" s="145"/>
      <c r="CL36" s="145"/>
      <c r="CM36" s="145"/>
      <c r="CN36" s="145"/>
      <c r="CO36" s="145"/>
      <c r="CP36" s="145"/>
      <c r="CQ36" s="145"/>
      <c r="CR36" s="145"/>
      <c r="CS36" s="145"/>
      <c r="CT36" s="145"/>
      <c r="CU36" s="145"/>
      <c r="CV36" s="145"/>
      <c r="CW36" s="145"/>
      <c r="CX36" s="145"/>
      <c r="CY36" s="145"/>
      <c r="CZ36" s="145"/>
      <c r="DA36" s="145"/>
      <c r="DB36" s="145"/>
      <c r="DC36" s="145"/>
      <c r="DD36" s="145"/>
      <c r="DE36" s="145"/>
      <c r="DF36" s="145"/>
      <c r="DG36" s="145"/>
      <c r="DH36" s="145"/>
      <c r="DI36" s="145"/>
    </row>
    <row r="37" spans="1:113" s="32" customFormat="1" ht="30" customHeight="1" thickBot="1" x14ac:dyDescent="0.3">
      <c r="A37" s="145"/>
      <c r="B37" s="200"/>
      <c r="C37" s="203"/>
      <c r="D37" s="327" t="s">
        <v>162</v>
      </c>
      <c r="E37" s="67"/>
      <c r="F37" s="67"/>
      <c r="G37" s="206"/>
      <c r="H37" s="203"/>
      <c r="I37" s="209"/>
      <c r="J37" s="331" t="s">
        <v>117</v>
      </c>
      <c r="K37" s="282"/>
      <c r="L37" s="283"/>
      <c r="M37" s="197"/>
      <c r="N37" s="197"/>
      <c r="O37" s="197"/>
      <c r="P37" s="197"/>
      <c r="Q37" s="197"/>
      <c r="R37" s="197"/>
      <c r="S37" s="197"/>
      <c r="T37" s="197"/>
      <c r="U37" s="197"/>
      <c r="V37" s="197"/>
      <c r="W37" s="197"/>
      <c r="X37" s="197"/>
      <c r="Y37" s="197"/>
      <c r="Z37" s="197"/>
      <c r="AA37" s="197"/>
      <c r="AB37" s="197"/>
      <c r="AC37" s="197"/>
      <c r="AD37" s="197"/>
      <c r="AE37" s="224"/>
      <c r="AF37" s="284"/>
      <c r="AG37" s="230"/>
      <c r="AH37" s="233"/>
      <c r="AI37" s="75" t="s">
        <v>263</v>
      </c>
      <c r="AJ37" s="285"/>
      <c r="AK37" s="286"/>
      <c r="AL37" s="286"/>
      <c r="AM37" s="286"/>
      <c r="AN37" s="286"/>
      <c r="AO37" s="286"/>
      <c r="AP37" s="286"/>
      <c r="AQ37" s="286"/>
      <c r="AR37" s="69"/>
      <c r="AS37" s="287"/>
      <c r="AT37" s="288"/>
      <c r="AU37" s="282"/>
      <c r="AV37" s="283"/>
      <c r="AW37" s="283"/>
      <c r="AX37" s="283"/>
      <c r="AY37" s="221"/>
      <c r="AZ37" s="289"/>
      <c r="BA37" s="312"/>
      <c r="BB37" s="291"/>
      <c r="BC37" s="291"/>
      <c r="BD37" s="292"/>
      <c r="BE37" s="292"/>
      <c r="BF37" s="292"/>
      <c r="BG37" s="292"/>
      <c r="BH37" s="106"/>
      <c r="BI37" s="105"/>
      <c r="BJ37" s="108"/>
      <c r="BK37" s="106"/>
      <c r="BL37" s="109"/>
      <c r="BM37" s="145"/>
      <c r="BN37" s="145"/>
      <c r="BO37" s="145"/>
      <c r="BP37" s="145"/>
      <c r="BQ37" s="145"/>
      <c r="BR37" s="145"/>
      <c r="BS37" s="145"/>
      <c r="BT37" s="145"/>
      <c r="BU37" s="145"/>
      <c r="BV37" s="145"/>
      <c r="BW37" s="145"/>
      <c r="BX37" s="145"/>
      <c r="BY37" s="145"/>
      <c r="BZ37" s="145"/>
      <c r="CA37" s="145"/>
      <c r="CB37" s="145"/>
      <c r="CC37" s="145"/>
      <c r="CD37" s="145"/>
      <c r="CE37" s="145"/>
      <c r="CF37" s="145"/>
      <c r="CG37" s="145"/>
      <c r="CH37" s="145"/>
      <c r="CI37" s="145"/>
      <c r="CJ37" s="145"/>
      <c r="CK37" s="145"/>
      <c r="CL37" s="145"/>
      <c r="CM37" s="145"/>
      <c r="CN37" s="145"/>
      <c r="CO37" s="145"/>
      <c r="CP37" s="145"/>
      <c r="CQ37" s="145"/>
      <c r="CR37" s="145"/>
      <c r="CS37" s="145"/>
      <c r="CT37" s="145"/>
      <c r="CU37" s="145"/>
      <c r="CV37" s="145"/>
      <c r="CW37" s="145"/>
      <c r="CX37" s="145"/>
      <c r="CY37" s="145"/>
      <c r="CZ37" s="145"/>
      <c r="DA37" s="145"/>
      <c r="DB37" s="145"/>
      <c r="DC37" s="145"/>
      <c r="DD37" s="145"/>
      <c r="DE37" s="145"/>
      <c r="DF37" s="145"/>
      <c r="DG37" s="145"/>
      <c r="DH37" s="145"/>
      <c r="DI37" s="145"/>
    </row>
    <row r="38" spans="1:113" s="32" customFormat="1" ht="30" customHeight="1" x14ac:dyDescent="0.25">
      <c r="A38" s="145"/>
      <c r="B38" s="199" t="s">
        <v>292</v>
      </c>
      <c r="C38" s="202"/>
      <c r="D38" s="332" t="s">
        <v>264</v>
      </c>
      <c r="E38" s="80"/>
      <c r="F38" s="80"/>
      <c r="G38" s="205" t="s">
        <v>138</v>
      </c>
      <c r="H38" s="202" t="s">
        <v>265</v>
      </c>
      <c r="I38" s="208" t="s">
        <v>149</v>
      </c>
      <c r="J38" s="269" t="s">
        <v>119</v>
      </c>
      <c r="K38" s="270" t="s">
        <v>137</v>
      </c>
      <c r="L38" s="271">
        <v>2</v>
      </c>
      <c r="M38" s="196">
        <v>1</v>
      </c>
      <c r="N38" s="196">
        <v>1</v>
      </c>
      <c r="O38" s="196">
        <v>1</v>
      </c>
      <c r="P38" s="196">
        <v>1</v>
      </c>
      <c r="Q38" s="196">
        <v>1</v>
      </c>
      <c r="R38" s="196">
        <v>1</v>
      </c>
      <c r="S38" s="196">
        <v>1</v>
      </c>
      <c r="T38" s="196">
        <v>0</v>
      </c>
      <c r="U38" s="196">
        <v>0</v>
      </c>
      <c r="V38" s="196">
        <v>0</v>
      </c>
      <c r="W38" s="196">
        <v>1</v>
      </c>
      <c r="X38" s="196">
        <v>1</v>
      </c>
      <c r="Y38" s="196">
        <v>0</v>
      </c>
      <c r="Z38" s="196">
        <v>0</v>
      </c>
      <c r="AA38" s="196">
        <v>1</v>
      </c>
      <c r="AB38" s="196">
        <v>0</v>
      </c>
      <c r="AC38" s="196">
        <v>0</v>
      </c>
      <c r="AD38" s="196">
        <v>0</v>
      </c>
      <c r="AE38" s="223">
        <f>SUM(M38:AD38)</f>
        <v>10</v>
      </c>
      <c r="AF38" s="272" t="str">
        <f>IF($AE38&lt;6,"5. Moderado",IF($AE38&lt;12,"10. Mayor",IF($AE38&gt;11,"20. Catastrófico")))</f>
        <v>10. Mayor</v>
      </c>
      <c r="AG38" s="229">
        <v>10</v>
      </c>
      <c r="AH38" s="232" t="str">
        <f>IF(L38+AG38=0," ",IF(OR(AND(L38=2,AG38=5),AND(L38=1,AG38=5),AND(L38=1,AG38=10),AND(L38=2,AG38=1),AND(L38=3,AG38=1)),"Bajo",IF(OR(AND(L38=2,AG38=10),AND(L38=1,AG38=20),AND(L38=3,AG38=5),AND(L38=5,AG38=5),AND(L38=4,AG38=5)),"Moderado",IF(OR(AND(L38=5,AG38=10),AND(L38=4,AG38=10),AND(L38=3,AG38=10),AND(L38=2,AG38=20),AND(L38=4,AG38=2),AND(L38=4,AG38=3),AND(L38=5,AG38=1),AND(L38=5,AG38=2)),"Alto",IF(OR(AND(L38=5,AG38=20),AND(L38=4,AG38=20),AND(L38=3,AG38=20)),"Extremo","")))))</f>
        <v>Moderado</v>
      </c>
      <c r="AI38" s="94" t="s">
        <v>266</v>
      </c>
      <c r="AJ38" s="273" t="s">
        <v>7</v>
      </c>
      <c r="AK38" s="274">
        <v>15</v>
      </c>
      <c r="AL38" s="274">
        <v>5</v>
      </c>
      <c r="AM38" s="274">
        <v>15</v>
      </c>
      <c r="AN38" s="274">
        <v>0</v>
      </c>
      <c r="AO38" s="274">
        <v>15</v>
      </c>
      <c r="AP38" s="274">
        <v>10</v>
      </c>
      <c r="AQ38" s="274">
        <v>30</v>
      </c>
      <c r="AR38" s="83">
        <f t="shared" ref="AR38:AR47" si="2">SUM(AK38:AQ38)</f>
        <v>90</v>
      </c>
      <c r="AS38" s="275" t="s">
        <v>9</v>
      </c>
      <c r="AT38" s="276" t="s">
        <v>8</v>
      </c>
      <c r="AU38" s="270" t="s">
        <v>136</v>
      </c>
      <c r="AV38" s="271">
        <v>1</v>
      </c>
      <c r="AW38" s="271" t="s">
        <v>156</v>
      </c>
      <c r="AX38" s="271">
        <v>10</v>
      </c>
      <c r="AY38" s="220" t="str">
        <f>IF(AV38+AX38=0," ",IF(OR(AND(AV38=2,AX38=5),AND(AV38=1,AX38=5),AND(AV38=1,AX38=10),AND(AV38=2,AX38=1),AND(AV38=3,AX38=1)),"Bajo",IF(OR(AND(AV38=2,AX38=10),AND(AV38=1,AX38=20),AND(AV38=3,AX38=5),AND(AV38=5,AX38=5),AND(AV38=4,AX38=5)),"Moderado",IF(OR(AND(AV38=5,AX38=10),AND(AV38=4,AX38=10),AND(AV38=3,AX38=10),AND(AV38=2,AX38=20),AND(AV38=4,AX38=2),AND(AV38=4,AX38=3),AND(AV38=5,AX38=1),AND(AV38=5,AX38=2)),"Alto",IF(OR(AND(AV38=5,AX38=20),AND(AV38=4,AX38=20),AND(AV38=3,AX38=20)),"Extremo","")))))</f>
        <v>Bajo</v>
      </c>
      <c r="AZ38" s="277"/>
      <c r="BA38" s="277" t="s">
        <v>44</v>
      </c>
      <c r="BB38" s="278" t="s">
        <v>208</v>
      </c>
      <c r="BC38" s="279" t="s">
        <v>267</v>
      </c>
      <c r="BD38" s="280" t="s">
        <v>268</v>
      </c>
      <c r="BE38" s="280"/>
      <c r="BF38" s="280"/>
      <c r="BG38" s="280" t="s">
        <v>269</v>
      </c>
      <c r="BH38" s="101"/>
      <c r="BI38" s="100"/>
      <c r="BJ38" s="102"/>
      <c r="BK38" s="103"/>
      <c r="BL38" s="104"/>
      <c r="BM38" s="145"/>
      <c r="BN38" s="145"/>
      <c r="BO38" s="145"/>
      <c r="BP38" s="145"/>
      <c r="BQ38" s="145"/>
      <c r="BR38" s="145"/>
      <c r="BS38" s="145"/>
      <c r="BT38" s="145"/>
      <c r="BU38" s="145"/>
      <c r="BV38" s="145"/>
      <c r="BW38" s="145"/>
      <c r="BX38" s="145"/>
      <c r="BY38" s="145"/>
      <c r="BZ38" s="145"/>
      <c r="CA38" s="145"/>
      <c r="CB38" s="145"/>
      <c r="CC38" s="145"/>
      <c r="CD38" s="145"/>
      <c r="CE38" s="145"/>
      <c r="CF38" s="145"/>
      <c r="CG38" s="145"/>
      <c r="CH38" s="145"/>
      <c r="CI38" s="145"/>
      <c r="CJ38" s="145"/>
      <c r="CK38" s="145"/>
      <c r="CL38" s="145"/>
      <c r="CM38" s="145"/>
      <c r="CN38" s="145"/>
      <c r="CO38" s="145"/>
      <c r="CP38" s="145"/>
      <c r="CQ38" s="145"/>
      <c r="CR38" s="145"/>
      <c r="CS38" s="145"/>
      <c r="CT38" s="145"/>
      <c r="CU38" s="145"/>
      <c r="CV38" s="145"/>
      <c r="CW38" s="145"/>
      <c r="CX38" s="145"/>
      <c r="CY38" s="145"/>
      <c r="CZ38" s="145"/>
      <c r="DA38" s="145"/>
      <c r="DB38" s="145"/>
      <c r="DC38" s="145"/>
      <c r="DD38" s="145"/>
      <c r="DE38" s="145"/>
      <c r="DF38" s="145"/>
      <c r="DG38" s="145"/>
      <c r="DH38" s="145"/>
      <c r="DI38" s="145"/>
    </row>
    <row r="39" spans="1:113" s="32" customFormat="1" ht="30" customHeight="1" x14ac:dyDescent="0.25">
      <c r="A39" s="145"/>
      <c r="B39" s="200"/>
      <c r="C39" s="203"/>
      <c r="D39" s="315" t="s">
        <v>270</v>
      </c>
      <c r="E39" s="298"/>
      <c r="F39" s="298"/>
      <c r="G39" s="206"/>
      <c r="H39" s="203"/>
      <c r="I39" s="209"/>
      <c r="J39" s="281"/>
      <c r="K39" s="282"/>
      <c r="L39" s="283"/>
      <c r="M39" s="197"/>
      <c r="N39" s="197"/>
      <c r="O39" s="197"/>
      <c r="P39" s="197"/>
      <c r="Q39" s="197"/>
      <c r="R39" s="197"/>
      <c r="S39" s="197"/>
      <c r="T39" s="197"/>
      <c r="U39" s="197"/>
      <c r="V39" s="197"/>
      <c r="W39" s="197"/>
      <c r="X39" s="197"/>
      <c r="Y39" s="197"/>
      <c r="Z39" s="197"/>
      <c r="AA39" s="197"/>
      <c r="AB39" s="197"/>
      <c r="AC39" s="197"/>
      <c r="AD39" s="197"/>
      <c r="AE39" s="299"/>
      <c r="AF39" s="284"/>
      <c r="AG39" s="230"/>
      <c r="AH39" s="233"/>
      <c r="AI39" s="300" t="s">
        <v>271</v>
      </c>
      <c r="AJ39" s="333" t="s">
        <v>38</v>
      </c>
      <c r="AK39" s="334">
        <v>15</v>
      </c>
      <c r="AL39" s="334">
        <v>5</v>
      </c>
      <c r="AM39" s="334">
        <v>15</v>
      </c>
      <c r="AN39" s="334">
        <v>0</v>
      </c>
      <c r="AO39" s="334">
        <v>15</v>
      </c>
      <c r="AP39" s="334">
        <v>10</v>
      </c>
      <c r="AQ39" s="334">
        <v>30</v>
      </c>
      <c r="AR39" s="69">
        <f t="shared" si="2"/>
        <v>90</v>
      </c>
      <c r="AS39" s="335"/>
      <c r="AT39" s="336"/>
      <c r="AU39" s="282"/>
      <c r="AV39" s="283"/>
      <c r="AW39" s="283"/>
      <c r="AX39" s="283"/>
      <c r="AY39" s="221"/>
      <c r="AZ39" s="289"/>
      <c r="BA39" s="289"/>
      <c r="BB39" s="337" t="s">
        <v>272</v>
      </c>
      <c r="BC39" s="338" t="s">
        <v>273</v>
      </c>
      <c r="BD39" s="339" t="s">
        <v>274</v>
      </c>
      <c r="BE39" s="339"/>
      <c r="BF39" s="339"/>
      <c r="BG39" s="339" t="s">
        <v>275</v>
      </c>
      <c r="BH39" s="35"/>
      <c r="BI39" s="34"/>
      <c r="BJ39" s="71"/>
      <c r="BK39" s="72"/>
      <c r="BL39" s="73"/>
      <c r="BM39" s="145"/>
      <c r="BN39" s="145"/>
      <c r="BO39" s="145"/>
      <c r="BP39" s="145"/>
      <c r="BQ39" s="145"/>
      <c r="BR39" s="145"/>
      <c r="BS39" s="145"/>
      <c r="BT39" s="145"/>
      <c r="BU39" s="145"/>
      <c r="BV39" s="145"/>
      <c r="BW39" s="145"/>
      <c r="BX39" s="145"/>
      <c r="BY39" s="145"/>
      <c r="BZ39" s="145"/>
      <c r="CA39" s="145"/>
      <c r="CB39" s="145"/>
      <c r="CC39" s="145"/>
      <c r="CD39" s="145"/>
      <c r="CE39" s="145"/>
      <c r="CF39" s="145"/>
      <c r="CG39" s="145"/>
      <c r="CH39" s="145"/>
      <c r="CI39" s="145"/>
      <c r="CJ39" s="145"/>
      <c r="CK39" s="145"/>
      <c r="CL39" s="145"/>
      <c r="CM39" s="145"/>
      <c r="CN39" s="145"/>
      <c r="CO39" s="145"/>
      <c r="CP39" s="145"/>
      <c r="CQ39" s="145"/>
      <c r="CR39" s="145"/>
      <c r="CS39" s="145"/>
      <c r="CT39" s="145"/>
      <c r="CU39" s="145"/>
      <c r="CV39" s="145"/>
      <c r="CW39" s="145"/>
      <c r="CX39" s="145"/>
      <c r="CY39" s="145"/>
      <c r="CZ39" s="145"/>
      <c r="DA39" s="145"/>
      <c r="DB39" s="145"/>
      <c r="DC39" s="145"/>
      <c r="DD39" s="145"/>
      <c r="DE39" s="145"/>
      <c r="DF39" s="145"/>
      <c r="DG39" s="145"/>
      <c r="DH39" s="145"/>
      <c r="DI39" s="145"/>
    </row>
    <row r="40" spans="1:113" s="32" customFormat="1" ht="30" customHeight="1" x14ac:dyDescent="0.25">
      <c r="A40" s="145"/>
      <c r="B40" s="200"/>
      <c r="C40" s="203"/>
      <c r="D40" s="315" t="s">
        <v>276</v>
      </c>
      <c r="E40" s="298"/>
      <c r="F40" s="298"/>
      <c r="G40" s="206"/>
      <c r="H40" s="203"/>
      <c r="I40" s="209"/>
      <c r="J40" s="281"/>
      <c r="K40" s="282"/>
      <c r="L40" s="283"/>
      <c r="M40" s="197"/>
      <c r="N40" s="197"/>
      <c r="O40" s="197"/>
      <c r="P40" s="197"/>
      <c r="Q40" s="197"/>
      <c r="R40" s="197"/>
      <c r="S40" s="197"/>
      <c r="T40" s="197"/>
      <c r="U40" s="197"/>
      <c r="V40" s="197"/>
      <c r="W40" s="197"/>
      <c r="X40" s="197"/>
      <c r="Y40" s="197"/>
      <c r="Z40" s="197"/>
      <c r="AA40" s="197"/>
      <c r="AB40" s="197"/>
      <c r="AC40" s="197"/>
      <c r="AD40" s="197"/>
      <c r="AE40" s="299"/>
      <c r="AF40" s="284"/>
      <c r="AG40" s="230"/>
      <c r="AH40" s="233"/>
      <c r="AI40" s="300" t="s">
        <v>277</v>
      </c>
      <c r="AJ40" s="333" t="s">
        <v>7</v>
      </c>
      <c r="AK40" s="334">
        <v>15</v>
      </c>
      <c r="AL40" s="334">
        <v>5</v>
      </c>
      <c r="AM40" s="334">
        <v>15</v>
      </c>
      <c r="AN40" s="334">
        <v>0</v>
      </c>
      <c r="AO40" s="334">
        <v>15</v>
      </c>
      <c r="AP40" s="334">
        <v>10</v>
      </c>
      <c r="AQ40" s="334">
        <v>30</v>
      </c>
      <c r="AR40" s="69">
        <f t="shared" si="2"/>
        <v>90</v>
      </c>
      <c r="AS40" s="335"/>
      <c r="AT40" s="336"/>
      <c r="AU40" s="282"/>
      <c r="AV40" s="283"/>
      <c r="AW40" s="283"/>
      <c r="AX40" s="283"/>
      <c r="AY40" s="221"/>
      <c r="AZ40" s="289"/>
      <c r="BA40" s="289"/>
      <c r="BB40" s="337"/>
      <c r="BC40" s="338"/>
      <c r="BD40" s="339"/>
      <c r="BE40" s="339"/>
      <c r="BF40" s="339"/>
      <c r="BG40" s="339"/>
      <c r="BH40" s="35"/>
      <c r="BI40" s="34"/>
      <c r="BJ40" s="71"/>
      <c r="BK40" s="72"/>
      <c r="BL40" s="73"/>
      <c r="BM40" s="145"/>
      <c r="BN40" s="145"/>
      <c r="BO40" s="145"/>
      <c r="BP40" s="145"/>
      <c r="BQ40" s="145"/>
      <c r="BR40" s="145"/>
      <c r="BS40" s="145"/>
      <c r="BT40" s="145"/>
      <c r="BU40" s="145"/>
      <c r="BV40" s="145"/>
      <c r="BW40" s="145"/>
      <c r="BX40" s="145"/>
      <c r="BY40" s="145"/>
      <c r="BZ40" s="145"/>
      <c r="CA40" s="145"/>
      <c r="CB40" s="145"/>
      <c r="CC40" s="145"/>
      <c r="CD40" s="145"/>
      <c r="CE40" s="145"/>
      <c r="CF40" s="145"/>
      <c r="CG40" s="145"/>
      <c r="CH40" s="145"/>
      <c r="CI40" s="145"/>
      <c r="CJ40" s="145"/>
      <c r="CK40" s="145"/>
      <c r="CL40" s="145"/>
      <c r="CM40" s="145"/>
      <c r="CN40" s="145"/>
      <c r="CO40" s="145"/>
      <c r="CP40" s="145"/>
      <c r="CQ40" s="145"/>
      <c r="CR40" s="145"/>
      <c r="CS40" s="145"/>
      <c r="CT40" s="145"/>
      <c r="CU40" s="145"/>
      <c r="CV40" s="145"/>
      <c r="CW40" s="145"/>
      <c r="CX40" s="145"/>
      <c r="CY40" s="145"/>
      <c r="CZ40" s="145"/>
      <c r="DA40" s="145"/>
      <c r="DB40" s="145"/>
      <c r="DC40" s="145"/>
      <c r="DD40" s="145"/>
      <c r="DE40" s="145"/>
      <c r="DF40" s="145"/>
      <c r="DG40" s="145"/>
      <c r="DH40" s="145"/>
      <c r="DI40" s="145"/>
    </row>
    <row r="41" spans="1:113" s="32" customFormat="1" ht="30" customHeight="1" thickBot="1" x14ac:dyDescent="0.3">
      <c r="A41" s="145"/>
      <c r="B41" s="200"/>
      <c r="C41" s="203"/>
      <c r="D41" s="340"/>
      <c r="E41" s="67"/>
      <c r="F41" s="67"/>
      <c r="G41" s="206"/>
      <c r="H41" s="203"/>
      <c r="I41" s="209"/>
      <c r="J41" s="281"/>
      <c r="K41" s="282"/>
      <c r="L41" s="283"/>
      <c r="M41" s="197"/>
      <c r="N41" s="197"/>
      <c r="O41" s="197"/>
      <c r="P41" s="197"/>
      <c r="Q41" s="197"/>
      <c r="R41" s="197"/>
      <c r="S41" s="197"/>
      <c r="T41" s="197"/>
      <c r="U41" s="197"/>
      <c r="V41" s="197"/>
      <c r="W41" s="197"/>
      <c r="X41" s="197"/>
      <c r="Y41" s="197"/>
      <c r="Z41" s="197"/>
      <c r="AA41" s="197"/>
      <c r="AB41" s="197"/>
      <c r="AC41" s="197"/>
      <c r="AD41" s="197"/>
      <c r="AE41" s="224"/>
      <c r="AF41" s="284"/>
      <c r="AG41" s="230"/>
      <c r="AH41" s="233"/>
      <c r="AI41" s="75" t="s">
        <v>278</v>
      </c>
      <c r="AJ41" s="285" t="s">
        <v>7</v>
      </c>
      <c r="AK41" s="286">
        <v>15</v>
      </c>
      <c r="AL41" s="286">
        <v>5</v>
      </c>
      <c r="AM41" s="286">
        <v>15</v>
      </c>
      <c r="AN41" s="286">
        <v>0</v>
      </c>
      <c r="AO41" s="286">
        <v>15</v>
      </c>
      <c r="AP41" s="286">
        <v>10</v>
      </c>
      <c r="AQ41" s="286">
        <v>30</v>
      </c>
      <c r="AR41" s="301">
        <f t="shared" si="2"/>
        <v>90</v>
      </c>
      <c r="AS41" s="287"/>
      <c r="AT41" s="288"/>
      <c r="AU41" s="282"/>
      <c r="AV41" s="283"/>
      <c r="AW41" s="283"/>
      <c r="AX41" s="283"/>
      <c r="AY41" s="221"/>
      <c r="AZ41" s="289"/>
      <c r="BA41" s="289"/>
      <c r="BB41" s="318"/>
      <c r="BC41" s="291"/>
      <c r="BD41" s="292"/>
      <c r="BE41" s="292"/>
      <c r="BF41" s="292"/>
      <c r="BG41" s="292"/>
      <c r="BH41" s="106"/>
      <c r="BI41" s="105"/>
      <c r="BJ41" s="108"/>
      <c r="BK41" s="106"/>
      <c r="BL41" s="109"/>
      <c r="BM41" s="145"/>
      <c r="BN41" s="145"/>
      <c r="BO41" s="145"/>
      <c r="BP41" s="145"/>
      <c r="BQ41" s="145"/>
      <c r="BR41" s="145"/>
      <c r="BS41" s="145"/>
      <c r="BT41" s="145"/>
      <c r="BU41" s="145"/>
      <c r="BV41" s="145"/>
      <c r="BW41" s="145"/>
      <c r="BX41" s="145"/>
      <c r="BY41" s="145"/>
      <c r="BZ41" s="145"/>
      <c r="CA41" s="145"/>
      <c r="CB41" s="145"/>
      <c r="CC41" s="145"/>
      <c r="CD41" s="145"/>
      <c r="CE41" s="145"/>
      <c r="CF41" s="145"/>
      <c r="CG41" s="145"/>
      <c r="CH41" s="145"/>
      <c r="CI41" s="145"/>
      <c r="CJ41" s="145"/>
      <c r="CK41" s="145"/>
      <c r="CL41" s="145"/>
      <c r="CM41" s="145"/>
      <c r="CN41" s="145"/>
      <c r="CO41" s="145"/>
      <c r="CP41" s="145"/>
      <c r="CQ41" s="145"/>
      <c r="CR41" s="145"/>
      <c r="CS41" s="145"/>
      <c r="CT41" s="145"/>
      <c r="CU41" s="145"/>
      <c r="CV41" s="145"/>
      <c r="CW41" s="145"/>
      <c r="CX41" s="145"/>
      <c r="CY41" s="145"/>
      <c r="CZ41" s="145"/>
      <c r="DA41" s="145"/>
      <c r="DB41" s="145"/>
      <c r="DC41" s="145"/>
      <c r="DD41" s="145"/>
      <c r="DE41" s="145"/>
      <c r="DF41" s="145"/>
      <c r="DG41" s="145"/>
      <c r="DH41" s="145"/>
      <c r="DI41" s="145"/>
    </row>
    <row r="42" spans="1:113" s="32" customFormat="1" ht="30" customHeight="1" x14ac:dyDescent="0.25">
      <c r="A42" s="145"/>
      <c r="B42" s="199" t="s">
        <v>279</v>
      </c>
      <c r="C42" s="202"/>
      <c r="D42" s="79" t="s">
        <v>280</v>
      </c>
      <c r="E42" s="80"/>
      <c r="F42" s="80"/>
      <c r="G42" s="205" t="s">
        <v>138</v>
      </c>
      <c r="H42" s="202" t="s">
        <v>281</v>
      </c>
      <c r="I42" s="208" t="s">
        <v>149</v>
      </c>
      <c r="J42" s="326" t="s">
        <v>115</v>
      </c>
      <c r="K42" s="270" t="s">
        <v>135</v>
      </c>
      <c r="L42" s="271">
        <v>3</v>
      </c>
      <c r="M42" s="196">
        <v>1</v>
      </c>
      <c r="N42" s="196">
        <v>1</v>
      </c>
      <c r="O42" s="196">
        <v>1</v>
      </c>
      <c r="P42" s="196">
        <v>1</v>
      </c>
      <c r="Q42" s="196">
        <v>1</v>
      </c>
      <c r="R42" s="196">
        <v>1</v>
      </c>
      <c r="S42" s="196">
        <v>1</v>
      </c>
      <c r="T42" s="196">
        <v>1</v>
      </c>
      <c r="U42" s="196">
        <v>0</v>
      </c>
      <c r="V42" s="196">
        <v>1</v>
      </c>
      <c r="W42" s="196">
        <v>1</v>
      </c>
      <c r="X42" s="196">
        <v>1</v>
      </c>
      <c r="Y42" s="196">
        <v>1</v>
      </c>
      <c r="Z42" s="196">
        <v>1</v>
      </c>
      <c r="AA42" s="196">
        <v>1</v>
      </c>
      <c r="AB42" s="196">
        <v>0</v>
      </c>
      <c r="AC42" s="196">
        <v>1</v>
      </c>
      <c r="AD42" s="196">
        <v>1</v>
      </c>
      <c r="AE42" s="223">
        <f>SUM(M42:AD42)</f>
        <v>16</v>
      </c>
      <c r="AF42" s="272" t="str">
        <f>IF($AE42&lt;6,"5. Moderado",IF($AE42&lt;12,"10. Mayor",IF($AE42&gt;11,"20. Catastrófico")))</f>
        <v>20. Catastrófico</v>
      </c>
      <c r="AG42" s="229">
        <v>20</v>
      </c>
      <c r="AH42" s="232" t="str">
        <f>IF(L42+AG42=0," ",IF(OR(AND(L42=2,AG42=5),AND(L42=1,AG42=5),AND(L42=1,AG42=10),AND(L42=2,AG42=1),AND(L42=3,AG42=1)),"Bajo",IF(OR(AND(L42=2,AG42=10),AND(L42=1,AG42=20),AND(L42=3,AG42=5),AND(L42=5,AG42=5),AND(L42=4,AG42=5)),"Moderado",IF(OR(AND(L42=5,AG42=10),AND(L42=4,AG42=10),AND(L42=3,AG42=10),AND(L42=2,AG42=20),AND(L42=4,AG42=2),AND(L42=4,AG42=3),AND(L42=5,AG42=1),AND(L42=5,AG42=2)),"Alto",IF(OR(AND(L42=5,AG42=20),AND(L42=4,AG42=20),AND(L42=3,AG42=20)),"Extremo","")))))</f>
        <v>Extremo</v>
      </c>
      <c r="AI42" s="94" t="s">
        <v>282</v>
      </c>
      <c r="AJ42" s="273" t="s">
        <v>7</v>
      </c>
      <c r="AK42" s="274">
        <v>15</v>
      </c>
      <c r="AL42" s="274">
        <v>5</v>
      </c>
      <c r="AM42" s="274">
        <v>0</v>
      </c>
      <c r="AN42" s="274">
        <v>10</v>
      </c>
      <c r="AO42" s="274">
        <v>15</v>
      </c>
      <c r="AP42" s="274">
        <v>10</v>
      </c>
      <c r="AQ42" s="274">
        <v>30</v>
      </c>
      <c r="AR42" s="83">
        <f t="shared" si="2"/>
        <v>85</v>
      </c>
      <c r="AS42" s="275" t="s">
        <v>9</v>
      </c>
      <c r="AT42" s="276" t="s">
        <v>8</v>
      </c>
      <c r="AU42" s="270" t="s">
        <v>135</v>
      </c>
      <c r="AV42" s="271">
        <v>3</v>
      </c>
      <c r="AW42" s="271" t="s">
        <v>150</v>
      </c>
      <c r="AX42" s="271">
        <v>20</v>
      </c>
      <c r="AY42" s="220" t="str">
        <f>IF(AV42+AX42=0," ",IF(OR(AND(AV42=2,AX42=5),AND(AV42=1,AX42=5),AND(AV42=1,AX42=10),AND(AV42=2,AX42=1),AND(AV42=3,AX42=1)),"Bajo",IF(OR(AND(AV42=2,AX42=10),AND(AV42=1,AX42=20),AND(AV42=3,AX42=5),AND(AV42=5,AX42=5),AND(AV42=4,AX42=5)),"Moderado",IF(OR(AND(AV42=5,AX42=10),AND(AV42=4,AX42=10),AND(AV42=3,AX42=10),AND(AV42=2,AX42=20),AND(AV42=4,AX42=2),AND(AV42=4,AX42=3),AND(AV42=5,AX42=1),AND(AV42=5,AX42=2)),"Alto",IF(OR(AND(AV42=5,AX42=20),AND(AV42=4,AX42=20),AND(AV42=3,AX42=20)),"Extremo","")))))</f>
        <v>Extremo</v>
      </c>
      <c r="AZ42" s="277"/>
      <c r="BA42" s="309"/>
      <c r="BB42" s="279"/>
      <c r="BC42" s="279"/>
      <c r="BD42" s="280"/>
      <c r="BE42" s="280"/>
      <c r="BF42" s="280"/>
      <c r="BG42" s="280"/>
      <c r="BH42" s="101"/>
      <c r="BI42" s="100"/>
      <c r="BJ42" s="102"/>
      <c r="BK42" s="103"/>
      <c r="BL42" s="104"/>
      <c r="BM42" s="145"/>
      <c r="BN42" s="145"/>
      <c r="BO42" s="145"/>
      <c r="BP42" s="145"/>
      <c r="BQ42" s="145"/>
      <c r="BR42" s="145"/>
      <c r="BS42" s="145"/>
      <c r="BT42" s="145"/>
      <c r="BU42" s="145"/>
      <c r="BV42" s="145"/>
      <c r="BW42" s="145"/>
      <c r="BX42" s="145"/>
      <c r="BY42" s="145"/>
      <c r="BZ42" s="145"/>
      <c r="CA42" s="145"/>
      <c r="CB42" s="145"/>
      <c r="CC42" s="145"/>
      <c r="CD42" s="145"/>
      <c r="CE42" s="145"/>
      <c r="CF42" s="145"/>
      <c r="CG42" s="145"/>
      <c r="CH42" s="145"/>
      <c r="CI42" s="145"/>
      <c r="CJ42" s="145"/>
      <c r="CK42" s="145"/>
      <c r="CL42" s="145"/>
      <c r="CM42" s="145"/>
      <c r="CN42" s="145"/>
      <c r="CO42" s="145"/>
      <c r="CP42" s="145"/>
      <c r="CQ42" s="145"/>
      <c r="CR42" s="145"/>
      <c r="CS42" s="145"/>
      <c r="CT42" s="145"/>
      <c r="CU42" s="145"/>
      <c r="CV42" s="145"/>
      <c r="CW42" s="145"/>
      <c r="CX42" s="145"/>
      <c r="CY42" s="145"/>
      <c r="CZ42" s="145"/>
      <c r="DA42" s="145"/>
      <c r="DB42" s="145"/>
      <c r="DC42" s="145"/>
      <c r="DD42" s="145"/>
      <c r="DE42" s="145"/>
      <c r="DF42" s="145"/>
      <c r="DG42" s="145"/>
      <c r="DH42" s="145"/>
      <c r="DI42" s="145"/>
    </row>
    <row r="43" spans="1:113" s="32" customFormat="1" ht="30" customHeight="1" x14ac:dyDescent="0.25">
      <c r="A43" s="145"/>
      <c r="B43" s="200"/>
      <c r="C43" s="203"/>
      <c r="D43" s="297" t="s">
        <v>283</v>
      </c>
      <c r="E43" s="298"/>
      <c r="F43" s="298"/>
      <c r="G43" s="206"/>
      <c r="H43" s="203"/>
      <c r="I43" s="209"/>
      <c r="J43" s="330" t="s">
        <v>117</v>
      </c>
      <c r="K43" s="282"/>
      <c r="L43" s="283"/>
      <c r="M43" s="197"/>
      <c r="N43" s="197"/>
      <c r="O43" s="197"/>
      <c r="P43" s="197"/>
      <c r="Q43" s="197"/>
      <c r="R43" s="197"/>
      <c r="S43" s="197"/>
      <c r="T43" s="197"/>
      <c r="U43" s="197"/>
      <c r="V43" s="197"/>
      <c r="W43" s="197"/>
      <c r="X43" s="197"/>
      <c r="Y43" s="197"/>
      <c r="Z43" s="197"/>
      <c r="AA43" s="197"/>
      <c r="AB43" s="197"/>
      <c r="AC43" s="197"/>
      <c r="AD43" s="197"/>
      <c r="AE43" s="299"/>
      <c r="AF43" s="284"/>
      <c r="AG43" s="230"/>
      <c r="AH43" s="233"/>
      <c r="AI43" s="300" t="s">
        <v>284</v>
      </c>
      <c r="AJ43" s="333" t="s">
        <v>10</v>
      </c>
      <c r="AK43" s="334">
        <v>15</v>
      </c>
      <c r="AL43" s="334">
        <v>5</v>
      </c>
      <c r="AM43" s="334">
        <v>15</v>
      </c>
      <c r="AN43" s="334">
        <v>10</v>
      </c>
      <c r="AO43" s="334">
        <v>15</v>
      </c>
      <c r="AP43" s="334">
        <v>10</v>
      </c>
      <c r="AQ43" s="334">
        <v>30</v>
      </c>
      <c r="AR43" s="69">
        <f t="shared" si="2"/>
        <v>100</v>
      </c>
      <c r="AS43" s="335"/>
      <c r="AT43" s="336"/>
      <c r="AU43" s="282"/>
      <c r="AV43" s="283"/>
      <c r="AW43" s="283"/>
      <c r="AX43" s="283"/>
      <c r="AY43" s="221"/>
      <c r="AZ43" s="289"/>
      <c r="BA43" s="312"/>
      <c r="BB43" s="338"/>
      <c r="BC43" s="338"/>
      <c r="BD43" s="339"/>
      <c r="BE43" s="339"/>
      <c r="BF43" s="339"/>
      <c r="BG43" s="339"/>
      <c r="BH43" s="303"/>
      <c r="BI43" s="302"/>
      <c r="BJ43" s="304"/>
      <c r="BK43" s="305"/>
      <c r="BL43" s="306"/>
      <c r="BM43" s="145"/>
      <c r="BN43" s="145"/>
      <c r="BO43" s="145"/>
      <c r="BP43" s="145"/>
      <c r="BQ43" s="145"/>
      <c r="BR43" s="145"/>
      <c r="BS43" s="145"/>
      <c r="BT43" s="145"/>
      <c r="BU43" s="145"/>
      <c r="BV43" s="145"/>
      <c r="BW43" s="145"/>
      <c r="BX43" s="145"/>
      <c r="BY43" s="145"/>
      <c r="BZ43" s="145"/>
      <c r="CA43" s="145"/>
      <c r="CB43" s="145"/>
      <c r="CC43" s="145"/>
      <c r="CD43" s="145"/>
      <c r="CE43" s="145"/>
      <c r="CF43" s="145"/>
      <c r="CG43" s="145"/>
      <c r="CH43" s="145"/>
      <c r="CI43" s="145"/>
      <c r="CJ43" s="145"/>
      <c r="CK43" s="145"/>
      <c r="CL43" s="145"/>
      <c r="CM43" s="145"/>
      <c r="CN43" s="145"/>
      <c r="CO43" s="145"/>
      <c r="CP43" s="145"/>
      <c r="CQ43" s="145"/>
      <c r="CR43" s="145"/>
      <c r="CS43" s="145"/>
      <c r="CT43" s="145"/>
      <c r="CU43" s="145"/>
      <c r="CV43" s="145"/>
      <c r="CW43" s="145"/>
      <c r="CX43" s="145"/>
      <c r="CY43" s="145"/>
      <c r="CZ43" s="145"/>
      <c r="DA43" s="145"/>
      <c r="DB43" s="145"/>
      <c r="DC43" s="145"/>
      <c r="DD43" s="145"/>
      <c r="DE43" s="145"/>
      <c r="DF43" s="145"/>
      <c r="DG43" s="145"/>
      <c r="DH43" s="145"/>
      <c r="DI43" s="145"/>
    </row>
    <row r="44" spans="1:113" s="32" customFormat="1" ht="30" customHeight="1" x14ac:dyDescent="0.25">
      <c r="A44" s="145"/>
      <c r="B44" s="200"/>
      <c r="C44" s="203"/>
      <c r="D44" s="341" t="s">
        <v>285</v>
      </c>
      <c r="E44" s="298"/>
      <c r="F44" s="298"/>
      <c r="G44" s="206"/>
      <c r="H44" s="203"/>
      <c r="I44" s="209"/>
      <c r="J44" s="330" t="s">
        <v>121</v>
      </c>
      <c r="K44" s="282"/>
      <c r="L44" s="283"/>
      <c r="M44" s="197"/>
      <c r="N44" s="197"/>
      <c r="O44" s="197"/>
      <c r="P44" s="197"/>
      <c r="Q44" s="197"/>
      <c r="R44" s="197"/>
      <c r="S44" s="197"/>
      <c r="T44" s="197"/>
      <c r="U44" s="197"/>
      <c r="V44" s="197"/>
      <c r="W44" s="197"/>
      <c r="X44" s="197"/>
      <c r="Y44" s="197"/>
      <c r="Z44" s="197"/>
      <c r="AA44" s="197"/>
      <c r="AB44" s="197"/>
      <c r="AC44" s="197"/>
      <c r="AD44" s="197"/>
      <c r="AE44" s="299"/>
      <c r="AF44" s="284"/>
      <c r="AG44" s="230"/>
      <c r="AH44" s="233"/>
      <c r="AI44" s="300" t="s">
        <v>286</v>
      </c>
      <c r="AJ44" s="333" t="s">
        <v>7</v>
      </c>
      <c r="AK44" s="286">
        <v>15</v>
      </c>
      <c r="AL44" s="286">
        <v>5</v>
      </c>
      <c r="AM44" s="286">
        <v>15</v>
      </c>
      <c r="AN44" s="286">
        <v>10</v>
      </c>
      <c r="AO44" s="286">
        <v>15</v>
      </c>
      <c r="AP44" s="286">
        <v>10</v>
      </c>
      <c r="AQ44" s="286">
        <v>30</v>
      </c>
      <c r="AR44" s="69">
        <f t="shared" si="2"/>
        <v>100</v>
      </c>
      <c r="AS44" s="335"/>
      <c r="AT44" s="336"/>
      <c r="AU44" s="282"/>
      <c r="AV44" s="283"/>
      <c r="AW44" s="283"/>
      <c r="AX44" s="283"/>
      <c r="AY44" s="221"/>
      <c r="AZ44" s="289"/>
      <c r="BA44" s="312"/>
      <c r="BB44" s="338"/>
      <c r="BC44" s="338"/>
      <c r="BD44" s="339"/>
      <c r="BE44" s="339"/>
      <c r="BF44" s="339"/>
      <c r="BG44" s="339"/>
      <c r="BH44" s="303"/>
      <c r="BI44" s="302"/>
      <c r="BJ44" s="304"/>
      <c r="BK44" s="305"/>
      <c r="BL44" s="306"/>
      <c r="BM44" s="145"/>
      <c r="BN44" s="145"/>
      <c r="BO44" s="145"/>
      <c r="BP44" s="145"/>
      <c r="BQ44" s="145"/>
      <c r="BR44" s="145"/>
      <c r="BS44" s="145"/>
      <c r="BT44" s="145"/>
      <c r="BU44" s="145"/>
      <c r="BV44" s="145"/>
      <c r="BW44" s="145"/>
      <c r="BX44" s="145"/>
      <c r="BY44" s="145"/>
      <c r="BZ44" s="145"/>
      <c r="CA44" s="145"/>
      <c r="CB44" s="145"/>
      <c r="CC44" s="145"/>
      <c r="CD44" s="145"/>
      <c r="CE44" s="145"/>
      <c r="CF44" s="145"/>
      <c r="CG44" s="145"/>
      <c r="CH44" s="145"/>
      <c r="CI44" s="145"/>
      <c r="CJ44" s="145"/>
      <c r="CK44" s="145"/>
      <c r="CL44" s="145"/>
      <c r="CM44" s="145"/>
      <c r="CN44" s="145"/>
      <c r="CO44" s="145"/>
      <c r="CP44" s="145"/>
      <c r="CQ44" s="145"/>
      <c r="CR44" s="145"/>
      <c r="CS44" s="145"/>
      <c r="CT44" s="145"/>
      <c r="CU44" s="145"/>
      <c r="CV44" s="145"/>
      <c r="CW44" s="145"/>
      <c r="CX44" s="145"/>
      <c r="CY44" s="145"/>
      <c r="CZ44" s="145"/>
      <c r="DA44" s="145"/>
      <c r="DB44" s="145"/>
      <c r="DC44" s="145"/>
      <c r="DD44" s="145"/>
      <c r="DE44" s="145"/>
      <c r="DF44" s="145"/>
      <c r="DG44" s="145"/>
      <c r="DH44" s="145"/>
      <c r="DI44" s="145"/>
    </row>
    <row r="45" spans="1:113" s="32" customFormat="1" ht="30" customHeight="1" x14ac:dyDescent="0.25">
      <c r="A45" s="145"/>
      <c r="B45" s="200"/>
      <c r="C45" s="203"/>
      <c r="D45" s="297" t="s">
        <v>287</v>
      </c>
      <c r="E45" s="298"/>
      <c r="F45" s="298"/>
      <c r="G45" s="206"/>
      <c r="H45" s="203"/>
      <c r="I45" s="209"/>
      <c r="J45" s="313" t="s">
        <v>288</v>
      </c>
      <c r="K45" s="282"/>
      <c r="L45" s="283"/>
      <c r="M45" s="197"/>
      <c r="N45" s="197"/>
      <c r="O45" s="197"/>
      <c r="P45" s="197"/>
      <c r="Q45" s="197"/>
      <c r="R45" s="197"/>
      <c r="S45" s="197"/>
      <c r="T45" s="197"/>
      <c r="U45" s="197"/>
      <c r="V45" s="197"/>
      <c r="W45" s="197"/>
      <c r="X45" s="197"/>
      <c r="Y45" s="197"/>
      <c r="Z45" s="197"/>
      <c r="AA45" s="197"/>
      <c r="AB45" s="197"/>
      <c r="AC45" s="197"/>
      <c r="AD45" s="197"/>
      <c r="AE45" s="299"/>
      <c r="AF45" s="284"/>
      <c r="AG45" s="230"/>
      <c r="AH45" s="233"/>
      <c r="AI45" s="300" t="s">
        <v>289</v>
      </c>
      <c r="AJ45" s="333" t="s">
        <v>7</v>
      </c>
      <c r="AK45" s="334">
        <v>15</v>
      </c>
      <c r="AL45" s="334">
        <v>5</v>
      </c>
      <c r="AM45" s="334">
        <v>15</v>
      </c>
      <c r="AN45" s="334">
        <v>10</v>
      </c>
      <c r="AO45" s="334">
        <v>15</v>
      </c>
      <c r="AP45" s="334">
        <v>10</v>
      </c>
      <c r="AQ45" s="334">
        <v>30</v>
      </c>
      <c r="AR45" s="301">
        <f t="shared" si="2"/>
        <v>100</v>
      </c>
      <c r="AS45" s="335"/>
      <c r="AT45" s="336"/>
      <c r="AU45" s="282"/>
      <c r="AV45" s="283"/>
      <c r="AW45" s="283"/>
      <c r="AX45" s="283"/>
      <c r="AY45" s="221"/>
      <c r="AZ45" s="289"/>
      <c r="BA45" s="312"/>
      <c r="BB45" s="338"/>
      <c r="BC45" s="338"/>
      <c r="BD45" s="339"/>
      <c r="BE45" s="339"/>
      <c r="BF45" s="339"/>
      <c r="BG45" s="339"/>
      <c r="BH45" s="35"/>
      <c r="BI45" s="34"/>
      <c r="BJ45" s="71"/>
      <c r="BK45" s="72"/>
      <c r="BL45" s="73"/>
      <c r="BM45" s="145"/>
      <c r="BN45" s="145"/>
      <c r="BO45" s="145"/>
      <c r="BP45" s="145"/>
      <c r="BQ45" s="145"/>
      <c r="BR45" s="145"/>
      <c r="BS45" s="145"/>
      <c r="BT45" s="145"/>
      <c r="BU45" s="145"/>
      <c r="BV45" s="145"/>
      <c r="BW45" s="145"/>
      <c r="BX45" s="145"/>
      <c r="BY45" s="145"/>
      <c r="BZ45" s="145"/>
      <c r="CA45" s="145"/>
      <c r="CB45" s="145"/>
      <c r="CC45" s="145"/>
      <c r="CD45" s="145"/>
      <c r="CE45" s="145"/>
      <c r="CF45" s="145"/>
      <c r="CG45" s="145"/>
      <c r="CH45" s="145"/>
      <c r="CI45" s="145"/>
      <c r="CJ45" s="145"/>
      <c r="CK45" s="145"/>
      <c r="CL45" s="145"/>
      <c r="CM45" s="145"/>
      <c r="CN45" s="145"/>
      <c r="CO45" s="145"/>
      <c r="CP45" s="145"/>
      <c r="CQ45" s="145"/>
      <c r="CR45" s="145"/>
      <c r="CS45" s="145"/>
      <c r="CT45" s="145"/>
      <c r="CU45" s="145"/>
      <c r="CV45" s="145"/>
      <c r="CW45" s="145"/>
      <c r="CX45" s="145"/>
      <c r="CY45" s="145"/>
      <c r="CZ45" s="145"/>
      <c r="DA45" s="145"/>
      <c r="DB45" s="145"/>
      <c r="DC45" s="145"/>
      <c r="DD45" s="145"/>
      <c r="DE45" s="145"/>
      <c r="DF45" s="145"/>
      <c r="DG45" s="145"/>
      <c r="DH45" s="145"/>
      <c r="DI45" s="145"/>
    </row>
    <row r="46" spans="1:113" s="32" customFormat="1" ht="30" customHeight="1" x14ac:dyDescent="0.25">
      <c r="A46" s="145"/>
      <c r="B46" s="200"/>
      <c r="C46" s="203"/>
      <c r="D46" s="74" t="s">
        <v>290</v>
      </c>
      <c r="E46" s="298"/>
      <c r="F46" s="298"/>
      <c r="G46" s="206"/>
      <c r="H46" s="203"/>
      <c r="I46" s="209"/>
      <c r="J46" s="314"/>
      <c r="K46" s="282"/>
      <c r="L46" s="283"/>
      <c r="M46" s="197"/>
      <c r="N46" s="197"/>
      <c r="O46" s="197"/>
      <c r="P46" s="197"/>
      <c r="Q46" s="197"/>
      <c r="R46" s="197"/>
      <c r="S46" s="197"/>
      <c r="T46" s="197"/>
      <c r="U46" s="197"/>
      <c r="V46" s="197"/>
      <c r="W46" s="197"/>
      <c r="X46" s="197"/>
      <c r="Y46" s="197"/>
      <c r="Z46" s="197"/>
      <c r="AA46" s="197"/>
      <c r="AB46" s="197"/>
      <c r="AC46" s="197"/>
      <c r="AD46" s="197"/>
      <c r="AE46" s="299"/>
      <c r="AF46" s="284"/>
      <c r="AG46" s="230"/>
      <c r="AH46" s="233"/>
      <c r="AI46" s="300" t="s">
        <v>291</v>
      </c>
      <c r="AJ46" s="333"/>
      <c r="AK46" s="334"/>
      <c r="AL46" s="334"/>
      <c r="AM46" s="334"/>
      <c r="AN46" s="334"/>
      <c r="AO46" s="334"/>
      <c r="AP46" s="334"/>
      <c r="AQ46" s="334"/>
      <c r="AR46" s="301"/>
      <c r="AS46" s="335"/>
      <c r="AT46" s="336"/>
      <c r="AU46" s="282"/>
      <c r="AV46" s="283"/>
      <c r="AW46" s="283"/>
      <c r="AX46" s="283"/>
      <c r="AY46" s="221"/>
      <c r="AZ46" s="289"/>
      <c r="BA46" s="312"/>
      <c r="BB46" s="338"/>
      <c r="BC46" s="338"/>
      <c r="BD46" s="339"/>
      <c r="BE46" s="339"/>
      <c r="BF46" s="339"/>
      <c r="BG46" s="339"/>
      <c r="BH46" s="35"/>
      <c r="BI46" s="34"/>
      <c r="BJ46" s="71"/>
      <c r="BK46" s="72"/>
      <c r="BL46" s="73"/>
      <c r="BM46" s="145"/>
      <c r="BN46" s="145"/>
      <c r="BO46" s="145"/>
      <c r="BP46" s="145"/>
      <c r="BQ46" s="145"/>
      <c r="BR46" s="145"/>
      <c r="BS46" s="145"/>
      <c r="BT46" s="145"/>
      <c r="BU46" s="145"/>
      <c r="BV46" s="145"/>
      <c r="BW46" s="145"/>
      <c r="BX46" s="145"/>
      <c r="BY46" s="145"/>
      <c r="BZ46" s="145"/>
      <c r="CA46" s="145"/>
      <c r="CB46" s="145"/>
      <c r="CC46" s="145"/>
      <c r="CD46" s="145"/>
      <c r="CE46" s="145"/>
      <c r="CF46" s="145"/>
      <c r="CG46" s="145"/>
      <c r="CH46" s="145"/>
      <c r="CI46" s="145"/>
      <c r="CJ46" s="145"/>
      <c r="CK46" s="145"/>
      <c r="CL46" s="145"/>
      <c r="CM46" s="145"/>
      <c r="CN46" s="145"/>
      <c r="CO46" s="145"/>
      <c r="CP46" s="145"/>
      <c r="CQ46" s="145"/>
      <c r="CR46" s="145"/>
      <c r="CS46" s="145"/>
      <c r="CT46" s="145"/>
      <c r="CU46" s="145"/>
      <c r="CV46" s="145"/>
      <c r="CW46" s="145"/>
      <c r="CX46" s="145"/>
      <c r="CY46" s="145"/>
      <c r="CZ46" s="145"/>
      <c r="DA46" s="145"/>
      <c r="DB46" s="145"/>
      <c r="DC46" s="145"/>
      <c r="DD46" s="145"/>
      <c r="DE46" s="145"/>
      <c r="DF46" s="145"/>
      <c r="DG46" s="145"/>
      <c r="DH46" s="145"/>
      <c r="DI46" s="145"/>
    </row>
    <row r="47" spans="1:113" s="32" customFormat="1" ht="30" customHeight="1" thickBot="1" x14ac:dyDescent="0.3">
      <c r="A47" s="145"/>
      <c r="B47" s="200"/>
      <c r="C47" s="203"/>
      <c r="D47" s="74"/>
      <c r="E47" s="67"/>
      <c r="F47" s="67"/>
      <c r="G47" s="206"/>
      <c r="H47" s="203"/>
      <c r="I47" s="209"/>
      <c r="J47" s="314"/>
      <c r="K47" s="282"/>
      <c r="L47" s="283"/>
      <c r="M47" s="197"/>
      <c r="N47" s="197"/>
      <c r="O47" s="197"/>
      <c r="P47" s="197"/>
      <c r="Q47" s="197"/>
      <c r="R47" s="197"/>
      <c r="S47" s="197"/>
      <c r="T47" s="197"/>
      <c r="U47" s="197"/>
      <c r="V47" s="197"/>
      <c r="W47" s="197"/>
      <c r="X47" s="197"/>
      <c r="Y47" s="197"/>
      <c r="Z47" s="197"/>
      <c r="AA47" s="197"/>
      <c r="AB47" s="197"/>
      <c r="AC47" s="197"/>
      <c r="AD47" s="197"/>
      <c r="AE47" s="224"/>
      <c r="AF47" s="284"/>
      <c r="AG47" s="230"/>
      <c r="AH47" s="233"/>
      <c r="AI47" s="75" t="s">
        <v>160</v>
      </c>
      <c r="AJ47" s="285"/>
      <c r="AK47" s="286"/>
      <c r="AL47" s="286"/>
      <c r="AM47" s="286"/>
      <c r="AN47" s="286"/>
      <c r="AO47" s="286"/>
      <c r="AP47" s="286"/>
      <c r="AQ47" s="286"/>
      <c r="AR47" s="69">
        <f t="shared" si="2"/>
        <v>0</v>
      </c>
      <c r="AS47" s="287"/>
      <c r="AT47" s="288"/>
      <c r="AU47" s="282"/>
      <c r="AV47" s="283"/>
      <c r="AW47" s="283"/>
      <c r="AX47" s="283"/>
      <c r="AY47" s="221"/>
      <c r="AZ47" s="289"/>
      <c r="BA47" s="312"/>
      <c r="BB47" s="291"/>
      <c r="BC47" s="291"/>
      <c r="BD47" s="292"/>
      <c r="BE47" s="292"/>
      <c r="BF47" s="292"/>
      <c r="BG47" s="292"/>
      <c r="BH47" s="106"/>
      <c r="BI47" s="105"/>
      <c r="BJ47" s="108"/>
      <c r="BK47" s="106"/>
      <c r="BL47" s="109"/>
      <c r="BM47" s="145"/>
      <c r="BN47" s="145"/>
      <c r="BO47" s="145"/>
      <c r="BP47" s="145"/>
      <c r="BQ47" s="145"/>
      <c r="BR47" s="145"/>
      <c r="BS47" s="145"/>
      <c r="BT47" s="145"/>
      <c r="BU47" s="145"/>
      <c r="BV47" s="145"/>
      <c r="BW47" s="145"/>
      <c r="BX47" s="145"/>
      <c r="BY47" s="145"/>
      <c r="BZ47" s="145"/>
      <c r="CA47" s="145"/>
      <c r="CB47" s="145"/>
      <c r="CC47" s="145"/>
      <c r="CD47" s="145"/>
      <c r="CE47" s="145"/>
      <c r="CF47" s="145"/>
      <c r="CG47" s="145"/>
      <c r="CH47" s="145"/>
      <c r="CI47" s="145"/>
      <c r="CJ47" s="145"/>
      <c r="CK47" s="145"/>
      <c r="CL47" s="145"/>
      <c r="CM47" s="145"/>
      <c r="CN47" s="145"/>
      <c r="CO47" s="145"/>
      <c r="CP47" s="145"/>
      <c r="CQ47" s="145"/>
      <c r="CR47" s="145"/>
      <c r="CS47" s="145"/>
      <c r="CT47" s="145"/>
      <c r="CU47" s="145"/>
      <c r="CV47" s="145"/>
      <c r="CW47" s="145"/>
      <c r="CX47" s="145"/>
      <c r="CY47" s="145"/>
      <c r="CZ47" s="145"/>
      <c r="DA47" s="145"/>
      <c r="DB47" s="145"/>
      <c r="DC47" s="145"/>
      <c r="DD47" s="145"/>
      <c r="DE47" s="145"/>
      <c r="DF47" s="145"/>
      <c r="DG47" s="145"/>
      <c r="DH47" s="145"/>
      <c r="DI47" s="145"/>
    </row>
    <row r="48" spans="1:113" s="32" customFormat="1" ht="30" customHeight="1" x14ac:dyDescent="0.25">
      <c r="A48" s="145"/>
      <c r="B48" s="199"/>
      <c r="C48" s="202"/>
      <c r="D48" s="79" t="s">
        <v>159</v>
      </c>
      <c r="E48" s="80"/>
      <c r="F48" s="80"/>
      <c r="G48" s="205" t="s">
        <v>166</v>
      </c>
      <c r="H48" s="202"/>
      <c r="I48" s="208" t="s">
        <v>149</v>
      </c>
      <c r="J48" s="211" t="s">
        <v>119</v>
      </c>
      <c r="K48" s="214" t="s">
        <v>137</v>
      </c>
      <c r="L48" s="217">
        <v>2</v>
      </c>
      <c r="M48" s="196">
        <v>1</v>
      </c>
      <c r="N48" s="196">
        <v>1</v>
      </c>
      <c r="O48" s="196">
        <v>1</v>
      </c>
      <c r="P48" s="196">
        <v>1</v>
      </c>
      <c r="Q48" s="196">
        <v>1</v>
      </c>
      <c r="R48" s="196">
        <v>1</v>
      </c>
      <c r="S48" s="196">
        <v>1</v>
      </c>
      <c r="T48" s="196">
        <v>1</v>
      </c>
      <c r="U48" s="196">
        <v>0</v>
      </c>
      <c r="V48" s="196">
        <v>1</v>
      </c>
      <c r="W48" s="196">
        <v>1</v>
      </c>
      <c r="X48" s="196">
        <v>1</v>
      </c>
      <c r="Y48" s="196">
        <v>1</v>
      </c>
      <c r="Z48" s="196">
        <v>1</v>
      </c>
      <c r="AA48" s="196">
        <v>1</v>
      </c>
      <c r="AB48" s="196">
        <v>0</v>
      </c>
      <c r="AC48" s="196">
        <v>1</v>
      </c>
      <c r="AD48" s="196">
        <v>1</v>
      </c>
      <c r="AE48" s="223">
        <f>SUM(M48:AD48)</f>
        <v>16</v>
      </c>
      <c r="AF48" s="226" t="str">
        <f>IF($AE48&lt;6,"5. Moderado",IF($AE48&lt;12,"10. Mayor",IF($AE48&gt;11,"20. Catastrófico")))</f>
        <v>20. Catastrófico</v>
      </c>
      <c r="AG48" s="229">
        <v>20</v>
      </c>
      <c r="AH48" s="232" t="str">
        <f>IF(L48+AG48=0," ",IF(OR(AND(L48=2,AG48=5),AND(L48=1,AG48=5),AND(L48=1,AG48=10),AND(L48=2,AG48=1),AND(L48=3,AG48=1)),"Bajo",IF(OR(AND(L48=2,AG48=10),AND(L48=1,AG48=20),AND(L48=3,AG48=5),AND(L48=5,AG48=5),AND(L48=4,AG48=5)),"Moderado",IF(OR(AND(L48=5,AG48=10),AND(L48=4,AG48=10),AND(L48=3,AG48=10),AND(L48=2,AG48=20),AND(L48=4,AG48=2),AND(L48=4,AG48=3),AND(L48=5,AG48=1),AND(L48=5,AG48=2)),"Alto",IF(OR(AND(L48=5,AG48=20),AND(L48=4,AG48=20),AND(L48=3,AG48=20)),"Extremo","")))))</f>
        <v>Alto</v>
      </c>
      <c r="AI48" s="94" t="s">
        <v>159</v>
      </c>
      <c r="AJ48" s="81" t="s">
        <v>7</v>
      </c>
      <c r="AK48" s="82">
        <v>15</v>
      </c>
      <c r="AL48" s="82">
        <v>5</v>
      </c>
      <c r="AM48" s="82">
        <v>0</v>
      </c>
      <c r="AN48" s="82">
        <v>10</v>
      </c>
      <c r="AO48" s="82">
        <v>15</v>
      </c>
      <c r="AP48" s="82">
        <v>10</v>
      </c>
      <c r="AQ48" s="82">
        <v>30</v>
      </c>
      <c r="AR48" s="83">
        <f t="shared" ref="AR34:AR63" si="3">SUM(AK48:AQ48)</f>
        <v>85</v>
      </c>
      <c r="AS48" s="84" t="s">
        <v>9</v>
      </c>
      <c r="AT48" s="85" t="s">
        <v>8</v>
      </c>
      <c r="AU48" s="214" t="s">
        <v>136</v>
      </c>
      <c r="AV48" s="217">
        <v>1</v>
      </c>
      <c r="AW48" s="217" t="s">
        <v>150</v>
      </c>
      <c r="AX48" s="217">
        <v>20</v>
      </c>
      <c r="AY48" s="220" t="str">
        <f>IF(AV48+AX48=0," ",IF(OR(AND(AV48=2,AX48=5),AND(AV48=1,AX48=5),AND(AV48=1,AX48=10),AND(AV48=2,AX48=1),AND(AV48=3,AX48=1)),"Bajo",IF(OR(AND(AV48=2,AX48=10),AND(AV48=1,AX48=20),AND(AV48=3,AX48=5),AND(AV48=5,AX48=5),AND(AV48=4,AX48=5)),"Moderado",IF(OR(AND(AV48=5,AX48=10),AND(AV48=4,AX48=10),AND(AV48=3,AX48=10),AND(AV48=2,AX48=20),AND(AV48=4,AX48=2),AND(AV48=4,AX48=3),AND(AV48=5,AX48=1),AND(AV48=5,AX48=2)),"Alto",IF(OR(AND(AV48=5,AX48=20),AND(AV48=4,AX48=20),AND(AV48=3,AX48=20)),"Extremo","")))))</f>
        <v>Moderado</v>
      </c>
      <c r="AZ48" s="236"/>
      <c r="BA48" s="239"/>
      <c r="BB48" s="100"/>
      <c r="BC48" s="100"/>
      <c r="BD48" s="101"/>
      <c r="BE48" s="101"/>
      <c r="BF48" s="101"/>
      <c r="BG48" s="101"/>
      <c r="BH48" s="101"/>
      <c r="BI48" s="100"/>
      <c r="BJ48" s="102"/>
      <c r="BK48" s="103"/>
      <c r="BL48" s="104"/>
      <c r="BM48" s="145"/>
      <c r="BN48" s="145"/>
      <c r="BO48" s="145"/>
      <c r="BP48" s="145"/>
      <c r="BQ48" s="145"/>
      <c r="BR48" s="145"/>
      <c r="BS48" s="145"/>
      <c r="BT48" s="145"/>
      <c r="BU48" s="145"/>
      <c r="BV48" s="145"/>
      <c r="BW48" s="145"/>
      <c r="BX48" s="145"/>
      <c r="BY48" s="145"/>
      <c r="BZ48" s="145"/>
      <c r="CA48" s="145"/>
      <c r="CB48" s="145"/>
      <c r="CC48" s="145"/>
      <c r="CD48" s="145"/>
      <c r="CE48" s="145"/>
      <c r="CF48" s="145"/>
      <c r="CG48" s="145"/>
      <c r="CH48" s="145"/>
      <c r="CI48" s="145"/>
      <c r="CJ48" s="145"/>
      <c r="CK48" s="145"/>
      <c r="CL48" s="145"/>
      <c r="CM48" s="145"/>
      <c r="CN48" s="145"/>
      <c r="CO48" s="145"/>
      <c r="CP48" s="145"/>
      <c r="CQ48" s="145"/>
      <c r="CR48" s="145"/>
      <c r="CS48" s="145"/>
      <c r="CT48" s="145"/>
      <c r="CU48" s="145"/>
      <c r="CV48" s="145"/>
      <c r="CW48" s="145"/>
      <c r="CX48" s="145"/>
      <c r="CY48" s="145"/>
      <c r="CZ48" s="145"/>
      <c r="DA48" s="145"/>
      <c r="DB48" s="145"/>
      <c r="DC48" s="145"/>
      <c r="DD48" s="145"/>
      <c r="DE48" s="145"/>
      <c r="DF48" s="145"/>
      <c r="DG48" s="145"/>
      <c r="DH48" s="145"/>
      <c r="DI48" s="145"/>
    </row>
    <row r="49" spans="1:113" s="32" customFormat="1" ht="30" customHeight="1" x14ac:dyDescent="0.25">
      <c r="A49" s="145"/>
      <c r="B49" s="200"/>
      <c r="C49" s="203"/>
      <c r="D49" s="74" t="s">
        <v>160</v>
      </c>
      <c r="E49" s="67"/>
      <c r="F49" s="67"/>
      <c r="G49" s="206"/>
      <c r="H49" s="203"/>
      <c r="I49" s="209"/>
      <c r="J49" s="212"/>
      <c r="K49" s="215"/>
      <c r="L49" s="218"/>
      <c r="M49" s="197"/>
      <c r="N49" s="197"/>
      <c r="O49" s="197"/>
      <c r="P49" s="197"/>
      <c r="Q49" s="197"/>
      <c r="R49" s="197"/>
      <c r="S49" s="197"/>
      <c r="T49" s="197"/>
      <c r="U49" s="197"/>
      <c r="V49" s="197"/>
      <c r="W49" s="197"/>
      <c r="X49" s="197"/>
      <c r="Y49" s="197"/>
      <c r="Z49" s="197"/>
      <c r="AA49" s="197"/>
      <c r="AB49" s="197"/>
      <c r="AC49" s="197"/>
      <c r="AD49" s="197"/>
      <c r="AE49" s="224"/>
      <c r="AF49" s="227"/>
      <c r="AG49" s="230"/>
      <c r="AH49" s="233"/>
      <c r="AI49" s="75" t="s">
        <v>160</v>
      </c>
      <c r="AJ49" s="33"/>
      <c r="AK49" s="68"/>
      <c r="AL49" s="68"/>
      <c r="AM49" s="68"/>
      <c r="AN49" s="68"/>
      <c r="AO49" s="68"/>
      <c r="AP49" s="68"/>
      <c r="AQ49" s="68"/>
      <c r="AR49" s="69">
        <f t="shared" si="3"/>
        <v>0</v>
      </c>
      <c r="AS49" s="115"/>
      <c r="AT49" s="70"/>
      <c r="AU49" s="215"/>
      <c r="AV49" s="218"/>
      <c r="AW49" s="218"/>
      <c r="AX49" s="218"/>
      <c r="AY49" s="221"/>
      <c r="AZ49" s="237"/>
      <c r="BA49" s="240"/>
      <c r="BB49" s="34"/>
      <c r="BC49" s="34"/>
      <c r="BD49" s="35"/>
      <c r="BE49" s="35"/>
      <c r="BF49" s="35"/>
      <c r="BG49" s="35"/>
      <c r="BH49" s="35"/>
      <c r="BI49" s="34"/>
      <c r="BJ49" s="71"/>
      <c r="BK49" s="72"/>
      <c r="BL49" s="73"/>
      <c r="BM49" s="145"/>
      <c r="BN49" s="145"/>
      <c r="BO49" s="145"/>
      <c r="BP49" s="145"/>
      <c r="BQ49" s="145"/>
      <c r="BR49" s="145"/>
      <c r="BS49" s="145"/>
      <c r="BT49" s="145"/>
      <c r="BU49" s="145"/>
      <c r="BV49" s="145"/>
      <c r="BW49" s="145"/>
      <c r="BX49" s="145"/>
      <c r="BY49" s="145"/>
      <c r="BZ49" s="145"/>
      <c r="CA49" s="145"/>
      <c r="CB49" s="145"/>
      <c r="CC49" s="145"/>
      <c r="CD49" s="145"/>
      <c r="CE49" s="145"/>
      <c r="CF49" s="145"/>
      <c r="CG49" s="145"/>
      <c r="CH49" s="145"/>
      <c r="CI49" s="145"/>
      <c r="CJ49" s="145"/>
      <c r="CK49" s="145"/>
      <c r="CL49" s="145"/>
      <c r="CM49" s="145"/>
      <c r="CN49" s="145"/>
      <c r="CO49" s="145"/>
      <c r="CP49" s="145"/>
      <c r="CQ49" s="145"/>
      <c r="CR49" s="145"/>
      <c r="CS49" s="145"/>
      <c r="CT49" s="145"/>
      <c r="CU49" s="145"/>
      <c r="CV49" s="145"/>
      <c r="CW49" s="145"/>
      <c r="CX49" s="145"/>
      <c r="CY49" s="145"/>
      <c r="CZ49" s="145"/>
      <c r="DA49" s="145"/>
      <c r="DB49" s="145"/>
      <c r="DC49" s="145"/>
      <c r="DD49" s="145"/>
      <c r="DE49" s="145"/>
      <c r="DF49" s="145"/>
      <c r="DG49" s="145"/>
      <c r="DH49" s="145"/>
      <c r="DI49" s="145"/>
    </row>
    <row r="50" spans="1:113" s="32" customFormat="1" ht="30" customHeight="1" x14ac:dyDescent="0.25">
      <c r="A50" s="145"/>
      <c r="B50" s="200"/>
      <c r="C50" s="203"/>
      <c r="D50" s="74" t="s">
        <v>161</v>
      </c>
      <c r="E50" s="67"/>
      <c r="F50" s="67"/>
      <c r="G50" s="206"/>
      <c r="H50" s="203"/>
      <c r="I50" s="209"/>
      <c r="J50" s="212"/>
      <c r="K50" s="215"/>
      <c r="L50" s="218"/>
      <c r="M50" s="197"/>
      <c r="N50" s="197"/>
      <c r="O50" s="197"/>
      <c r="P50" s="197"/>
      <c r="Q50" s="197"/>
      <c r="R50" s="197"/>
      <c r="S50" s="197"/>
      <c r="T50" s="197"/>
      <c r="U50" s="197"/>
      <c r="V50" s="197"/>
      <c r="W50" s="197"/>
      <c r="X50" s="197"/>
      <c r="Y50" s="197"/>
      <c r="Z50" s="197"/>
      <c r="AA50" s="197"/>
      <c r="AB50" s="197"/>
      <c r="AC50" s="197"/>
      <c r="AD50" s="197"/>
      <c r="AE50" s="224"/>
      <c r="AF50" s="227"/>
      <c r="AG50" s="230"/>
      <c r="AH50" s="233"/>
      <c r="AI50" s="75" t="s">
        <v>161</v>
      </c>
      <c r="AJ50" s="33"/>
      <c r="AK50" s="68"/>
      <c r="AL50" s="68"/>
      <c r="AM50" s="68"/>
      <c r="AN50" s="68"/>
      <c r="AO50" s="68"/>
      <c r="AP50" s="68"/>
      <c r="AQ50" s="68"/>
      <c r="AR50" s="69">
        <f t="shared" si="3"/>
        <v>0</v>
      </c>
      <c r="AS50" s="115"/>
      <c r="AT50" s="70"/>
      <c r="AU50" s="215"/>
      <c r="AV50" s="218"/>
      <c r="AW50" s="218"/>
      <c r="AX50" s="218"/>
      <c r="AY50" s="221"/>
      <c r="AZ50" s="237"/>
      <c r="BA50" s="240"/>
      <c r="BB50" s="34"/>
      <c r="BC50" s="34"/>
      <c r="BD50" s="35"/>
      <c r="BE50" s="35"/>
      <c r="BF50" s="35"/>
      <c r="BG50" s="35"/>
      <c r="BH50" s="35"/>
      <c r="BI50" s="34"/>
      <c r="BJ50" s="71"/>
      <c r="BK50" s="72"/>
      <c r="BL50" s="73"/>
      <c r="BM50" s="145"/>
      <c r="BN50" s="145"/>
      <c r="BO50" s="145"/>
      <c r="BP50" s="145"/>
      <c r="BQ50" s="145"/>
      <c r="BR50" s="145"/>
      <c r="BS50" s="145"/>
      <c r="BT50" s="145"/>
      <c r="BU50" s="145"/>
      <c r="BV50" s="145"/>
      <c r="BW50" s="145"/>
      <c r="BX50" s="145"/>
      <c r="BY50" s="145"/>
      <c r="BZ50" s="145"/>
      <c r="CA50" s="145"/>
      <c r="CB50" s="145"/>
      <c r="CC50" s="145"/>
      <c r="CD50" s="145"/>
      <c r="CE50" s="145"/>
      <c r="CF50" s="145"/>
      <c r="CG50" s="145"/>
      <c r="CH50" s="145"/>
      <c r="CI50" s="145"/>
      <c r="CJ50" s="145"/>
      <c r="CK50" s="145"/>
      <c r="CL50" s="145"/>
      <c r="CM50" s="145"/>
      <c r="CN50" s="145"/>
      <c r="CO50" s="145"/>
      <c r="CP50" s="145"/>
      <c r="CQ50" s="145"/>
      <c r="CR50" s="145"/>
      <c r="CS50" s="145"/>
      <c r="CT50" s="145"/>
      <c r="CU50" s="145"/>
      <c r="CV50" s="145"/>
      <c r="CW50" s="145"/>
      <c r="CX50" s="145"/>
      <c r="CY50" s="145"/>
      <c r="CZ50" s="145"/>
      <c r="DA50" s="145"/>
      <c r="DB50" s="145"/>
      <c r="DC50" s="145"/>
      <c r="DD50" s="145"/>
      <c r="DE50" s="145"/>
      <c r="DF50" s="145"/>
      <c r="DG50" s="145"/>
      <c r="DH50" s="145"/>
      <c r="DI50" s="145"/>
    </row>
    <row r="51" spans="1:113" s="32" customFormat="1" ht="30" customHeight="1" thickBot="1" x14ac:dyDescent="0.3">
      <c r="A51" s="145"/>
      <c r="B51" s="201"/>
      <c r="C51" s="204"/>
      <c r="D51" s="86" t="s">
        <v>162</v>
      </c>
      <c r="E51" s="87"/>
      <c r="F51" s="87"/>
      <c r="G51" s="207"/>
      <c r="H51" s="204"/>
      <c r="I51" s="210"/>
      <c r="J51" s="213"/>
      <c r="K51" s="216"/>
      <c r="L51" s="219"/>
      <c r="M51" s="198"/>
      <c r="N51" s="198"/>
      <c r="O51" s="198"/>
      <c r="P51" s="198"/>
      <c r="Q51" s="198"/>
      <c r="R51" s="198"/>
      <c r="S51" s="198"/>
      <c r="T51" s="198"/>
      <c r="U51" s="198"/>
      <c r="V51" s="198"/>
      <c r="W51" s="198"/>
      <c r="X51" s="198"/>
      <c r="Y51" s="198"/>
      <c r="Z51" s="198"/>
      <c r="AA51" s="198"/>
      <c r="AB51" s="198"/>
      <c r="AC51" s="198"/>
      <c r="AD51" s="198"/>
      <c r="AE51" s="225"/>
      <c r="AF51" s="228"/>
      <c r="AG51" s="231"/>
      <c r="AH51" s="234"/>
      <c r="AI51" s="88" t="s">
        <v>162</v>
      </c>
      <c r="AJ51" s="89"/>
      <c r="AK51" s="90"/>
      <c r="AL51" s="90"/>
      <c r="AM51" s="90"/>
      <c r="AN51" s="90"/>
      <c r="AO51" s="90"/>
      <c r="AP51" s="90"/>
      <c r="AQ51" s="90"/>
      <c r="AR51" s="110">
        <f t="shared" si="3"/>
        <v>0</v>
      </c>
      <c r="AS51" s="91"/>
      <c r="AT51" s="92"/>
      <c r="AU51" s="216"/>
      <c r="AV51" s="219"/>
      <c r="AW51" s="219"/>
      <c r="AX51" s="219"/>
      <c r="AY51" s="222"/>
      <c r="AZ51" s="238"/>
      <c r="BA51" s="241"/>
      <c r="BB51" s="105"/>
      <c r="BC51" s="93"/>
      <c r="BD51" s="106"/>
      <c r="BE51" s="107"/>
      <c r="BF51" s="107"/>
      <c r="BG51" s="107"/>
      <c r="BH51" s="106"/>
      <c r="BI51" s="105"/>
      <c r="BJ51" s="108"/>
      <c r="BK51" s="106"/>
      <c r="BL51" s="109"/>
      <c r="BM51" s="145"/>
      <c r="BN51" s="145"/>
      <c r="BO51" s="145"/>
      <c r="BP51" s="145"/>
      <c r="BQ51" s="145"/>
      <c r="BR51" s="145"/>
      <c r="BS51" s="145"/>
      <c r="BT51" s="145"/>
      <c r="BU51" s="145"/>
      <c r="BV51" s="145"/>
      <c r="BW51" s="145"/>
      <c r="BX51" s="145"/>
      <c r="BY51" s="145"/>
      <c r="BZ51" s="145"/>
      <c r="CA51" s="145"/>
      <c r="CB51" s="145"/>
      <c r="CC51" s="145"/>
      <c r="CD51" s="145"/>
      <c r="CE51" s="145"/>
      <c r="CF51" s="145"/>
      <c r="CG51" s="145"/>
      <c r="CH51" s="145"/>
      <c r="CI51" s="145"/>
      <c r="CJ51" s="145"/>
      <c r="CK51" s="145"/>
      <c r="CL51" s="145"/>
      <c r="CM51" s="145"/>
      <c r="CN51" s="145"/>
      <c r="CO51" s="145"/>
      <c r="CP51" s="145"/>
      <c r="CQ51" s="145"/>
      <c r="CR51" s="145"/>
      <c r="CS51" s="145"/>
      <c r="CT51" s="145"/>
      <c r="CU51" s="145"/>
      <c r="CV51" s="145"/>
      <c r="CW51" s="145"/>
      <c r="CX51" s="145"/>
      <c r="CY51" s="145"/>
      <c r="CZ51" s="145"/>
      <c r="DA51" s="145"/>
      <c r="DB51" s="145"/>
      <c r="DC51" s="145"/>
      <c r="DD51" s="145"/>
      <c r="DE51" s="145"/>
      <c r="DF51" s="145"/>
      <c r="DG51" s="145"/>
      <c r="DH51" s="145"/>
      <c r="DI51" s="145"/>
    </row>
    <row r="52" spans="1:113" s="32" customFormat="1" ht="30" customHeight="1" x14ac:dyDescent="0.25">
      <c r="A52" s="145"/>
      <c r="B52" s="199"/>
      <c r="C52" s="202"/>
      <c r="D52" s="79" t="s">
        <v>159</v>
      </c>
      <c r="E52" s="80"/>
      <c r="F52" s="80"/>
      <c r="G52" s="205" t="s">
        <v>167</v>
      </c>
      <c r="H52" s="202"/>
      <c r="I52" s="208" t="s">
        <v>149</v>
      </c>
      <c r="J52" s="211" t="s">
        <v>119</v>
      </c>
      <c r="K52" s="214" t="s">
        <v>137</v>
      </c>
      <c r="L52" s="217">
        <v>2</v>
      </c>
      <c r="M52" s="196">
        <v>1</v>
      </c>
      <c r="N52" s="196">
        <v>1</v>
      </c>
      <c r="O52" s="196">
        <v>1</v>
      </c>
      <c r="P52" s="196">
        <v>1</v>
      </c>
      <c r="Q52" s="196">
        <v>1</v>
      </c>
      <c r="R52" s="196">
        <v>1</v>
      </c>
      <c r="S52" s="196">
        <v>1</v>
      </c>
      <c r="T52" s="196">
        <v>1</v>
      </c>
      <c r="U52" s="196">
        <v>0</v>
      </c>
      <c r="V52" s="196">
        <v>1</v>
      </c>
      <c r="W52" s="196">
        <v>1</v>
      </c>
      <c r="X52" s="196">
        <v>1</v>
      </c>
      <c r="Y52" s="196">
        <v>1</v>
      </c>
      <c r="Z52" s="196">
        <v>1</v>
      </c>
      <c r="AA52" s="196">
        <v>1</v>
      </c>
      <c r="AB52" s="196">
        <v>0</v>
      </c>
      <c r="AC52" s="196">
        <v>1</v>
      </c>
      <c r="AD52" s="196">
        <v>1</v>
      </c>
      <c r="AE52" s="223">
        <f>SUM(M52:AD52)</f>
        <v>16</v>
      </c>
      <c r="AF52" s="226" t="str">
        <f>IF($AE52&lt;6,"5. Moderado",IF($AE52&lt;12,"10. Mayor",IF($AE52&gt;11,"20. Catastrófico")))</f>
        <v>20. Catastrófico</v>
      </c>
      <c r="AG52" s="229">
        <v>20</v>
      </c>
      <c r="AH52" s="232" t="str">
        <f>IF(L52+AG52=0," ",IF(OR(AND(L52=2,AG52=5),AND(L52=1,AG52=5),AND(L52=1,AG52=10),AND(L52=2,AG52=1),AND(L52=3,AG52=1)),"Bajo",IF(OR(AND(L52=2,AG52=10),AND(L52=1,AG52=20),AND(L52=3,AG52=5),AND(L52=5,AG52=5),AND(L52=4,AG52=5)),"Moderado",IF(OR(AND(L52=5,AG52=10),AND(L52=4,AG52=10),AND(L52=3,AG52=10),AND(L52=2,AG52=20),AND(L52=4,AG52=2),AND(L52=4,AG52=3),AND(L52=5,AG52=1),AND(L52=5,AG52=2)),"Alto",IF(OR(AND(L52=5,AG52=20),AND(L52=4,AG52=20),AND(L52=3,AG52=20)),"Extremo","")))))</f>
        <v>Alto</v>
      </c>
      <c r="AI52" s="94" t="s">
        <v>159</v>
      </c>
      <c r="AJ52" s="81" t="s">
        <v>7</v>
      </c>
      <c r="AK52" s="82">
        <v>15</v>
      </c>
      <c r="AL52" s="82">
        <v>5</v>
      </c>
      <c r="AM52" s="82">
        <v>0</v>
      </c>
      <c r="AN52" s="82">
        <v>10</v>
      </c>
      <c r="AO52" s="82">
        <v>15</v>
      </c>
      <c r="AP52" s="82">
        <v>10</v>
      </c>
      <c r="AQ52" s="82">
        <v>30</v>
      </c>
      <c r="AR52" s="83">
        <f t="shared" si="3"/>
        <v>85</v>
      </c>
      <c r="AS52" s="84" t="s">
        <v>9</v>
      </c>
      <c r="AT52" s="85" t="s">
        <v>8</v>
      </c>
      <c r="AU52" s="214" t="s">
        <v>136</v>
      </c>
      <c r="AV52" s="217">
        <v>1</v>
      </c>
      <c r="AW52" s="217" t="s">
        <v>150</v>
      </c>
      <c r="AX52" s="217">
        <v>20</v>
      </c>
      <c r="AY52" s="220" t="str">
        <f>IF(AV52+AX52=0," ",IF(OR(AND(AV52=2,AX52=5),AND(AV52=1,AX52=5),AND(AV52=1,AX52=10),AND(AV52=2,AX52=1),AND(AV52=3,AX52=1)),"Bajo",IF(OR(AND(AV52=2,AX52=10),AND(AV52=1,AX52=20),AND(AV52=3,AX52=5),AND(AV52=5,AX52=5),AND(AV52=4,AX52=5)),"Moderado",IF(OR(AND(AV52=5,AX52=10),AND(AV52=4,AX52=10),AND(AV52=3,AX52=10),AND(AV52=2,AX52=20),AND(AV52=4,AX52=2),AND(AV52=4,AX52=3),AND(AV52=5,AX52=1),AND(AV52=5,AX52=2)),"Alto",IF(OR(AND(AV52=5,AX52=20),AND(AV52=4,AX52=20),AND(AV52=3,AX52=20)),"Extremo","")))))</f>
        <v>Moderado</v>
      </c>
      <c r="AZ52" s="236"/>
      <c r="BA52" s="239"/>
      <c r="BB52" s="100"/>
      <c r="BC52" s="100"/>
      <c r="BD52" s="101"/>
      <c r="BE52" s="101"/>
      <c r="BF52" s="101"/>
      <c r="BG52" s="101"/>
      <c r="BH52" s="101"/>
      <c r="BI52" s="100"/>
      <c r="BJ52" s="102"/>
      <c r="BK52" s="103"/>
      <c r="BL52" s="104"/>
      <c r="BM52" s="145"/>
      <c r="BN52" s="145"/>
      <c r="BO52" s="145"/>
      <c r="BP52" s="145"/>
      <c r="BQ52" s="145"/>
      <c r="BR52" s="145"/>
      <c r="BS52" s="145"/>
      <c r="BT52" s="145"/>
      <c r="BU52" s="145"/>
      <c r="BV52" s="145"/>
      <c r="BW52" s="145"/>
      <c r="BX52" s="145"/>
      <c r="BY52" s="145"/>
      <c r="BZ52" s="145"/>
      <c r="CA52" s="145"/>
      <c r="CB52" s="145"/>
      <c r="CC52" s="145"/>
      <c r="CD52" s="145"/>
      <c r="CE52" s="145"/>
      <c r="CF52" s="145"/>
      <c r="CG52" s="145"/>
      <c r="CH52" s="145"/>
      <c r="CI52" s="145"/>
      <c r="CJ52" s="145"/>
      <c r="CK52" s="145"/>
      <c r="CL52" s="145"/>
      <c r="CM52" s="145"/>
      <c r="CN52" s="145"/>
      <c r="CO52" s="145"/>
      <c r="CP52" s="145"/>
      <c r="CQ52" s="145"/>
      <c r="CR52" s="145"/>
      <c r="CS52" s="145"/>
      <c r="CT52" s="145"/>
      <c r="CU52" s="145"/>
      <c r="CV52" s="145"/>
      <c r="CW52" s="145"/>
      <c r="CX52" s="145"/>
      <c r="CY52" s="145"/>
      <c r="CZ52" s="145"/>
      <c r="DA52" s="145"/>
      <c r="DB52" s="145"/>
      <c r="DC52" s="145"/>
      <c r="DD52" s="145"/>
      <c r="DE52" s="145"/>
      <c r="DF52" s="145"/>
      <c r="DG52" s="145"/>
      <c r="DH52" s="145"/>
      <c r="DI52" s="145"/>
    </row>
    <row r="53" spans="1:113" s="32" customFormat="1" ht="30" customHeight="1" x14ac:dyDescent="0.25">
      <c r="A53" s="145"/>
      <c r="B53" s="200"/>
      <c r="C53" s="203"/>
      <c r="D53" s="74" t="s">
        <v>160</v>
      </c>
      <c r="E53" s="67"/>
      <c r="F53" s="67"/>
      <c r="G53" s="206"/>
      <c r="H53" s="203"/>
      <c r="I53" s="209"/>
      <c r="J53" s="212"/>
      <c r="K53" s="215"/>
      <c r="L53" s="218"/>
      <c r="M53" s="197"/>
      <c r="N53" s="197"/>
      <c r="O53" s="197"/>
      <c r="P53" s="197"/>
      <c r="Q53" s="197"/>
      <c r="R53" s="197"/>
      <c r="S53" s="197"/>
      <c r="T53" s="197"/>
      <c r="U53" s="197"/>
      <c r="V53" s="197"/>
      <c r="W53" s="197"/>
      <c r="X53" s="197"/>
      <c r="Y53" s="197"/>
      <c r="Z53" s="197"/>
      <c r="AA53" s="197"/>
      <c r="AB53" s="197"/>
      <c r="AC53" s="197"/>
      <c r="AD53" s="197"/>
      <c r="AE53" s="224"/>
      <c r="AF53" s="227"/>
      <c r="AG53" s="230"/>
      <c r="AH53" s="233"/>
      <c r="AI53" s="75" t="s">
        <v>160</v>
      </c>
      <c r="AJ53" s="33"/>
      <c r="AK53" s="68"/>
      <c r="AL53" s="68"/>
      <c r="AM53" s="68"/>
      <c r="AN53" s="68"/>
      <c r="AO53" s="68"/>
      <c r="AP53" s="68"/>
      <c r="AQ53" s="68"/>
      <c r="AR53" s="69">
        <f t="shared" si="3"/>
        <v>0</v>
      </c>
      <c r="AS53" s="115"/>
      <c r="AT53" s="70"/>
      <c r="AU53" s="215"/>
      <c r="AV53" s="218"/>
      <c r="AW53" s="218"/>
      <c r="AX53" s="218"/>
      <c r="AY53" s="221"/>
      <c r="AZ53" s="237"/>
      <c r="BA53" s="240"/>
      <c r="BB53" s="34"/>
      <c r="BC53" s="34"/>
      <c r="BD53" s="35"/>
      <c r="BE53" s="35"/>
      <c r="BF53" s="35"/>
      <c r="BG53" s="35"/>
      <c r="BH53" s="35"/>
      <c r="BI53" s="34"/>
      <c r="BJ53" s="71"/>
      <c r="BK53" s="72"/>
      <c r="BL53" s="73"/>
      <c r="BM53" s="145"/>
      <c r="BN53" s="145"/>
      <c r="BO53" s="145"/>
      <c r="BP53" s="145"/>
      <c r="BQ53" s="145"/>
      <c r="BR53" s="145"/>
      <c r="BS53" s="145"/>
      <c r="BT53" s="145"/>
      <c r="BU53" s="145"/>
      <c r="BV53" s="145"/>
      <c r="BW53" s="145"/>
      <c r="BX53" s="145"/>
      <c r="BY53" s="145"/>
      <c r="BZ53" s="145"/>
      <c r="CA53" s="145"/>
      <c r="CB53" s="145"/>
      <c r="CC53" s="145"/>
      <c r="CD53" s="145"/>
      <c r="CE53" s="145"/>
      <c r="CF53" s="145"/>
      <c r="CG53" s="145"/>
      <c r="CH53" s="145"/>
      <c r="CI53" s="145"/>
      <c r="CJ53" s="145"/>
      <c r="CK53" s="145"/>
      <c r="CL53" s="145"/>
      <c r="CM53" s="145"/>
      <c r="CN53" s="145"/>
      <c r="CO53" s="145"/>
      <c r="CP53" s="145"/>
      <c r="CQ53" s="145"/>
      <c r="CR53" s="145"/>
      <c r="CS53" s="145"/>
      <c r="CT53" s="145"/>
      <c r="CU53" s="145"/>
      <c r="CV53" s="145"/>
      <c r="CW53" s="145"/>
      <c r="CX53" s="145"/>
      <c r="CY53" s="145"/>
      <c r="CZ53" s="145"/>
      <c r="DA53" s="145"/>
      <c r="DB53" s="145"/>
      <c r="DC53" s="145"/>
      <c r="DD53" s="145"/>
      <c r="DE53" s="145"/>
      <c r="DF53" s="145"/>
      <c r="DG53" s="145"/>
      <c r="DH53" s="145"/>
      <c r="DI53" s="145"/>
    </row>
    <row r="54" spans="1:113" s="32" customFormat="1" ht="30" customHeight="1" x14ac:dyDescent="0.25">
      <c r="A54" s="145"/>
      <c r="B54" s="200"/>
      <c r="C54" s="203"/>
      <c r="D54" s="74" t="s">
        <v>161</v>
      </c>
      <c r="E54" s="67"/>
      <c r="F54" s="67"/>
      <c r="G54" s="206"/>
      <c r="H54" s="203"/>
      <c r="I54" s="209"/>
      <c r="J54" s="212"/>
      <c r="K54" s="215"/>
      <c r="L54" s="218"/>
      <c r="M54" s="197"/>
      <c r="N54" s="197"/>
      <c r="O54" s="197"/>
      <c r="P54" s="197"/>
      <c r="Q54" s="197"/>
      <c r="R54" s="197"/>
      <c r="S54" s="197"/>
      <c r="T54" s="197"/>
      <c r="U54" s="197"/>
      <c r="V54" s="197"/>
      <c r="W54" s="197"/>
      <c r="X54" s="197"/>
      <c r="Y54" s="197"/>
      <c r="Z54" s="197"/>
      <c r="AA54" s="197"/>
      <c r="AB54" s="197"/>
      <c r="AC54" s="197"/>
      <c r="AD54" s="197"/>
      <c r="AE54" s="224"/>
      <c r="AF54" s="227"/>
      <c r="AG54" s="230"/>
      <c r="AH54" s="233"/>
      <c r="AI54" s="75" t="s">
        <v>161</v>
      </c>
      <c r="AJ54" s="33"/>
      <c r="AK54" s="68"/>
      <c r="AL54" s="68"/>
      <c r="AM54" s="68"/>
      <c r="AN54" s="68"/>
      <c r="AO54" s="68"/>
      <c r="AP54" s="68"/>
      <c r="AQ54" s="68"/>
      <c r="AR54" s="69">
        <f t="shared" si="3"/>
        <v>0</v>
      </c>
      <c r="AS54" s="115"/>
      <c r="AT54" s="70"/>
      <c r="AU54" s="215"/>
      <c r="AV54" s="218"/>
      <c r="AW54" s="218"/>
      <c r="AX54" s="218"/>
      <c r="AY54" s="221"/>
      <c r="AZ54" s="237"/>
      <c r="BA54" s="240"/>
      <c r="BB54" s="34"/>
      <c r="BC54" s="34"/>
      <c r="BD54" s="35"/>
      <c r="BE54" s="35"/>
      <c r="BF54" s="35"/>
      <c r="BG54" s="35"/>
      <c r="BH54" s="35"/>
      <c r="BI54" s="34"/>
      <c r="BJ54" s="71"/>
      <c r="BK54" s="72"/>
      <c r="BL54" s="73"/>
      <c r="BM54" s="145"/>
      <c r="BN54" s="145"/>
      <c r="BO54" s="145"/>
      <c r="BP54" s="145"/>
      <c r="BQ54" s="145"/>
      <c r="BR54" s="145"/>
      <c r="BS54" s="145"/>
      <c r="BT54" s="145"/>
      <c r="BU54" s="145"/>
      <c r="BV54" s="145"/>
      <c r="BW54" s="145"/>
      <c r="BX54" s="145"/>
      <c r="BY54" s="145"/>
      <c r="BZ54" s="145"/>
      <c r="CA54" s="145"/>
      <c r="CB54" s="145"/>
      <c r="CC54" s="145"/>
      <c r="CD54" s="145"/>
      <c r="CE54" s="145"/>
      <c r="CF54" s="145"/>
      <c r="CG54" s="145"/>
      <c r="CH54" s="145"/>
      <c r="CI54" s="145"/>
      <c r="CJ54" s="145"/>
      <c r="CK54" s="145"/>
      <c r="CL54" s="145"/>
      <c r="CM54" s="145"/>
      <c r="CN54" s="145"/>
      <c r="CO54" s="145"/>
      <c r="CP54" s="145"/>
      <c r="CQ54" s="145"/>
      <c r="CR54" s="145"/>
      <c r="CS54" s="145"/>
      <c r="CT54" s="145"/>
      <c r="CU54" s="145"/>
      <c r="CV54" s="145"/>
      <c r="CW54" s="145"/>
      <c r="CX54" s="145"/>
      <c r="CY54" s="145"/>
      <c r="CZ54" s="145"/>
      <c r="DA54" s="145"/>
      <c r="DB54" s="145"/>
      <c r="DC54" s="145"/>
      <c r="DD54" s="145"/>
      <c r="DE54" s="145"/>
      <c r="DF54" s="145"/>
      <c r="DG54" s="145"/>
      <c r="DH54" s="145"/>
      <c r="DI54" s="145"/>
    </row>
    <row r="55" spans="1:113" s="32" customFormat="1" ht="30" customHeight="1" thickBot="1" x14ac:dyDescent="0.3">
      <c r="A55" s="145"/>
      <c r="B55" s="201"/>
      <c r="C55" s="204"/>
      <c r="D55" s="86" t="s">
        <v>162</v>
      </c>
      <c r="E55" s="87"/>
      <c r="F55" s="87"/>
      <c r="G55" s="207"/>
      <c r="H55" s="204"/>
      <c r="I55" s="210"/>
      <c r="J55" s="213"/>
      <c r="K55" s="216"/>
      <c r="L55" s="219"/>
      <c r="M55" s="198"/>
      <c r="N55" s="198"/>
      <c r="O55" s="198"/>
      <c r="P55" s="198"/>
      <c r="Q55" s="198"/>
      <c r="R55" s="198"/>
      <c r="S55" s="198"/>
      <c r="T55" s="198"/>
      <c r="U55" s="198"/>
      <c r="V55" s="198"/>
      <c r="W55" s="198"/>
      <c r="X55" s="198"/>
      <c r="Y55" s="198"/>
      <c r="Z55" s="198"/>
      <c r="AA55" s="198"/>
      <c r="AB55" s="198"/>
      <c r="AC55" s="198"/>
      <c r="AD55" s="198"/>
      <c r="AE55" s="225"/>
      <c r="AF55" s="228"/>
      <c r="AG55" s="231"/>
      <c r="AH55" s="234"/>
      <c r="AI55" s="88" t="s">
        <v>162</v>
      </c>
      <c r="AJ55" s="89"/>
      <c r="AK55" s="90"/>
      <c r="AL55" s="90"/>
      <c r="AM55" s="90"/>
      <c r="AN55" s="90"/>
      <c r="AO55" s="90"/>
      <c r="AP55" s="90"/>
      <c r="AQ55" s="90"/>
      <c r="AR55" s="110">
        <f t="shared" si="3"/>
        <v>0</v>
      </c>
      <c r="AS55" s="91"/>
      <c r="AT55" s="92"/>
      <c r="AU55" s="216"/>
      <c r="AV55" s="219"/>
      <c r="AW55" s="219"/>
      <c r="AX55" s="219"/>
      <c r="AY55" s="222"/>
      <c r="AZ55" s="238"/>
      <c r="BA55" s="241"/>
      <c r="BB55" s="105"/>
      <c r="BC55" s="93"/>
      <c r="BD55" s="106"/>
      <c r="BE55" s="107"/>
      <c r="BF55" s="107"/>
      <c r="BG55" s="107"/>
      <c r="BH55" s="106"/>
      <c r="BI55" s="105"/>
      <c r="BJ55" s="108"/>
      <c r="BK55" s="106"/>
      <c r="BL55" s="109"/>
      <c r="BM55" s="145"/>
      <c r="BN55" s="145"/>
      <c r="BO55" s="145"/>
      <c r="BP55" s="145"/>
      <c r="BQ55" s="145"/>
      <c r="BR55" s="145"/>
      <c r="BS55" s="145"/>
      <c r="BT55" s="145"/>
      <c r="BU55" s="145"/>
      <c r="BV55" s="145"/>
      <c r="BW55" s="145"/>
      <c r="BX55" s="145"/>
      <c r="BY55" s="145"/>
      <c r="BZ55" s="145"/>
      <c r="CA55" s="145"/>
      <c r="CB55" s="145"/>
      <c r="CC55" s="145"/>
      <c r="CD55" s="145"/>
      <c r="CE55" s="145"/>
      <c r="CF55" s="145"/>
      <c r="CG55" s="145"/>
      <c r="CH55" s="145"/>
      <c r="CI55" s="145"/>
      <c r="CJ55" s="145"/>
      <c r="CK55" s="145"/>
      <c r="CL55" s="145"/>
      <c r="CM55" s="145"/>
      <c r="CN55" s="145"/>
      <c r="CO55" s="145"/>
      <c r="CP55" s="145"/>
      <c r="CQ55" s="145"/>
      <c r="CR55" s="145"/>
      <c r="CS55" s="145"/>
      <c r="CT55" s="145"/>
      <c r="CU55" s="145"/>
      <c r="CV55" s="145"/>
      <c r="CW55" s="145"/>
      <c r="CX55" s="145"/>
      <c r="CY55" s="145"/>
      <c r="CZ55" s="145"/>
      <c r="DA55" s="145"/>
      <c r="DB55" s="145"/>
      <c r="DC55" s="145"/>
      <c r="DD55" s="145"/>
      <c r="DE55" s="145"/>
      <c r="DF55" s="145"/>
      <c r="DG55" s="145"/>
      <c r="DH55" s="145"/>
      <c r="DI55" s="145"/>
    </row>
    <row r="56" spans="1:113" s="32" customFormat="1" ht="30" customHeight="1" x14ac:dyDescent="0.25">
      <c r="A56" s="145"/>
      <c r="B56" s="199"/>
      <c r="C56" s="202"/>
      <c r="D56" s="79" t="s">
        <v>159</v>
      </c>
      <c r="E56" s="80"/>
      <c r="F56" s="80"/>
      <c r="G56" s="205" t="s">
        <v>168</v>
      </c>
      <c r="H56" s="202"/>
      <c r="I56" s="208" t="s">
        <v>149</v>
      </c>
      <c r="J56" s="211" t="s">
        <v>119</v>
      </c>
      <c r="K56" s="214" t="s">
        <v>137</v>
      </c>
      <c r="L56" s="217">
        <v>2</v>
      </c>
      <c r="M56" s="196">
        <v>1</v>
      </c>
      <c r="N56" s="196">
        <v>1</v>
      </c>
      <c r="O56" s="196">
        <v>1</v>
      </c>
      <c r="P56" s="196">
        <v>1</v>
      </c>
      <c r="Q56" s="196">
        <v>1</v>
      </c>
      <c r="R56" s="196">
        <v>1</v>
      </c>
      <c r="S56" s="196">
        <v>1</v>
      </c>
      <c r="T56" s="196">
        <v>1</v>
      </c>
      <c r="U56" s="196">
        <v>0</v>
      </c>
      <c r="V56" s="196">
        <v>1</v>
      </c>
      <c r="W56" s="196">
        <v>1</v>
      </c>
      <c r="X56" s="196">
        <v>1</v>
      </c>
      <c r="Y56" s="196">
        <v>1</v>
      </c>
      <c r="Z56" s="196">
        <v>1</v>
      </c>
      <c r="AA56" s="196">
        <v>1</v>
      </c>
      <c r="AB56" s="196">
        <v>0</v>
      </c>
      <c r="AC56" s="196">
        <v>1</v>
      </c>
      <c r="AD56" s="196">
        <v>1</v>
      </c>
      <c r="AE56" s="223">
        <f>SUM(M56:AD56)</f>
        <v>16</v>
      </c>
      <c r="AF56" s="226" t="str">
        <f>IF($AE56&lt;6,"5. Moderado",IF($AE56&lt;12,"10. Mayor",IF($AE56&gt;11,"20. Catastrófico")))</f>
        <v>20. Catastrófico</v>
      </c>
      <c r="AG56" s="229">
        <v>20</v>
      </c>
      <c r="AH56" s="232" t="str">
        <f>IF(L56+AG56=0," ",IF(OR(AND(L56=2,AG56=5),AND(L56=1,AG56=5),AND(L56=1,AG56=10),AND(L56=2,AG56=1),AND(L56=3,AG56=1)),"Bajo",IF(OR(AND(L56=2,AG56=10),AND(L56=1,AG56=20),AND(L56=3,AG56=5),AND(L56=5,AG56=5),AND(L56=4,AG56=5)),"Moderado",IF(OR(AND(L56=5,AG56=10),AND(L56=4,AG56=10),AND(L56=3,AG56=10),AND(L56=2,AG56=20),AND(L56=4,AG56=2),AND(L56=4,AG56=3),AND(L56=5,AG56=1),AND(L56=5,AG56=2)),"Alto",IF(OR(AND(L56=5,AG56=20),AND(L56=4,AG56=20),AND(L56=3,AG56=20)),"Extremo","")))))</f>
        <v>Alto</v>
      </c>
      <c r="AI56" s="94" t="s">
        <v>159</v>
      </c>
      <c r="AJ56" s="81" t="s">
        <v>7</v>
      </c>
      <c r="AK56" s="82">
        <v>15</v>
      </c>
      <c r="AL56" s="82">
        <v>5</v>
      </c>
      <c r="AM56" s="82">
        <v>0</v>
      </c>
      <c r="AN56" s="82">
        <v>10</v>
      </c>
      <c r="AO56" s="82">
        <v>15</v>
      </c>
      <c r="AP56" s="82">
        <v>10</v>
      </c>
      <c r="AQ56" s="82">
        <v>30</v>
      </c>
      <c r="AR56" s="83">
        <f t="shared" si="3"/>
        <v>85</v>
      </c>
      <c r="AS56" s="84" t="s">
        <v>9</v>
      </c>
      <c r="AT56" s="85" t="s">
        <v>8</v>
      </c>
      <c r="AU56" s="214" t="s">
        <v>136</v>
      </c>
      <c r="AV56" s="217">
        <v>1</v>
      </c>
      <c r="AW56" s="217" t="s">
        <v>150</v>
      </c>
      <c r="AX56" s="217">
        <v>20</v>
      </c>
      <c r="AY56" s="220" t="str">
        <f>IF(AV56+AX56=0," ",IF(OR(AND(AV56=2,AX56=5),AND(AV56=1,AX56=5),AND(AV56=1,AX56=10),AND(AV56=2,AX56=1),AND(AV56=3,AX56=1)),"Bajo",IF(OR(AND(AV56=2,AX56=10),AND(AV56=1,AX56=20),AND(AV56=3,AX56=5),AND(AV56=5,AX56=5),AND(AV56=4,AX56=5)),"Moderado",IF(OR(AND(AV56=5,AX56=10),AND(AV56=4,AX56=10),AND(AV56=3,AX56=10),AND(AV56=2,AX56=20),AND(AV56=4,AX56=2),AND(AV56=4,AX56=3),AND(AV56=5,AX56=1),AND(AV56=5,AX56=2)),"Alto",IF(OR(AND(AV56=5,AX56=20),AND(AV56=4,AX56=20),AND(AV56=3,AX56=20)),"Extremo","")))))</f>
        <v>Moderado</v>
      </c>
      <c r="AZ56" s="236"/>
      <c r="BA56" s="239"/>
      <c r="BB56" s="100"/>
      <c r="BC56" s="100"/>
      <c r="BD56" s="101"/>
      <c r="BE56" s="101"/>
      <c r="BF56" s="101"/>
      <c r="BG56" s="101"/>
      <c r="BH56" s="101"/>
      <c r="BI56" s="100"/>
      <c r="BJ56" s="102"/>
      <c r="BK56" s="103"/>
      <c r="BL56" s="104"/>
      <c r="BM56" s="145"/>
      <c r="BN56" s="145"/>
      <c r="BO56" s="145"/>
      <c r="BP56" s="145"/>
      <c r="BQ56" s="145"/>
      <c r="BR56" s="145"/>
      <c r="BS56" s="145"/>
      <c r="BT56" s="145"/>
      <c r="BU56" s="145"/>
      <c r="BV56" s="145"/>
      <c r="BW56" s="145"/>
      <c r="BX56" s="145"/>
      <c r="BY56" s="145"/>
      <c r="BZ56" s="145"/>
      <c r="CA56" s="145"/>
      <c r="CB56" s="145"/>
      <c r="CC56" s="145"/>
      <c r="CD56" s="145"/>
      <c r="CE56" s="145"/>
      <c r="CF56" s="145"/>
      <c r="CG56" s="145"/>
      <c r="CH56" s="145"/>
      <c r="CI56" s="145"/>
      <c r="CJ56" s="145"/>
      <c r="CK56" s="145"/>
      <c r="CL56" s="145"/>
      <c r="CM56" s="145"/>
      <c r="CN56" s="145"/>
      <c r="CO56" s="145"/>
      <c r="CP56" s="145"/>
      <c r="CQ56" s="145"/>
      <c r="CR56" s="145"/>
      <c r="CS56" s="145"/>
      <c r="CT56" s="145"/>
      <c r="CU56" s="145"/>
      <c r="CV56" s="145"/>
      <c r="CW56" s="145"/>
      <c r="CX56" s="145"/>
      <c r="CY56" s="145"/>
      <c r="CZ56" s="145"/>
      <c r="DA56" s="145"/>
      <c r="DB56" s="145"/>
      <c r="DC56" s="145"/>
      <c r="DD56" s="145"/>
      <c r="DE56" s="145"/>
      <c r="DF56" s="145"/>
      <c r="DG56" s="145"/>
      <c r="DH56" s="145"/>
      <c r="DI56" s="145"/>
    </row>
    <row r="57" spans="1:113" s="32" customFormat="1" ht="30" customHeight="1" x14ac:dyDescent="0.25">
      <c r="A57" s="145"/>
      <c r="B57" s="200"/>
      <c r="C57" s="203"/>
      <c r="D57" s="74" t="s">
        <v>160</v>
      </c>
      <c r="E57" s="67"/>
      <c r="F57" s="67"/>
      <c r="G57" s="206"/>
      <c r="H57" s="203"/>
      <c r="I57" s="209"/>
      <c r="J57" s="212"/>
      <c r="K57" s="215"/>
      <c r="L57" s="218"/>
      <c r="M57" s="197"/>
      <c r="N57" s="197"/>
      <c r="O57" s="197"/>
      <c r="P57" s="197"/>
      <c r="Q57" s="197"/>
      <c r="R57" s="197"/>
      <c r="S57" s="197"/>
      <c r="T57" s="197"/>
      <c r="U57" s="197"/>
      <c r="V57" s="197"/>
      <c r="W57" s="197"/>
      <c r="X57" s="197"/>
      <c r="Y57" s="197"/>
      <c r="Z57" s="197"/>
      <c r="AA57" s="197"/>
      <c r="AB57" s="197"/>
      <c r="AC57" s="197"/>
      <c r="AD57" s="197"/>
      <c r="AE57" s="224"/>
      <c r="AF57" s="227"/>
      <c r="AG57" s="230"/>
      <c r="AH57" s="233"/>
      <c r="AI57" s="75" t="s">
        <v>160</v>
      </c>
      <c r="AJ57" s="33"/>
      <c r="AK57" s="68"/>
      <c r="AL57" s="68"/>
      <c r="AM57" s="68"/>
      <c r="AN57" s="68"/>
      <c r="AO57" s="68"/>
      <c r="AP57" s="68"/>
      <c r="AQ57" s="68"/>
      <c r="AR57" s="69">
        <f t="shared" si="3"/>
        <v>0</v>
      </c>
      <c r="AS57" s="115"/>
      <c r="AT57" s="70"/>
      <c r="AU57" s="215"/>
      <c r="AV57" s="218"/>
      <c r="AW57" s="218"/>
      <c r="AX57" s="218"/>
      <c r="AY57" s="221"/>
      <c r="AZ57" s="237"/>
      <c r="BA57" s="240"/>
      <c r="BB57" s="34"/>
      <c r="BC57" s="34"/>
      <c r="BD57" s="35"/>
      <c r="BE57" s="35"/>
      <c r="BF57" s="35"/>
      <c r="BG57" s="35"/>
      <c r="BH57" s="35"/>
      <c r="BI57" s="34"/>
      <c r="BJ57" s="71"/>
      <c r="BK57" s="72"/>
      <c r="BL57" s="73"/>
      <c r="BM57" s="145"/>
      <c r="BN57" s="145"/>
      <c r="BO57" s="145"/>
      <c r="BP57" s="145"/>
      <c r="BQ57" s="145"/>
      <c r="BR57" s="145"/>
      <c r="BS57" s="145"/>
      <c r="BT57" s="145"/>
      <c r="BU57" s="145"/>
      <c r="BV57" s="145"/>
      <c r="BW57" s="145"/>
      <c r="BX57" s="145"/>
      <c r="BY57" s="145"/>
      <c r="BZ57" s="145"/>
      <c r="CA57" s="145"/>
      <c r="CB57" s="145"/>
      <c r="CC57" s="145"/>
      <c r="CD57" s="145"/>
      <c r="CE57" s="145"/>
      <c r="CF57" s="145"/>
      <c r="CG57" s="145"/>
      <c r="CH57" s="145"/>
      <c r="CI57" s="145"/>
      <c r="CJ57" s="145"/>
      <c r="CK57" s="145"/>
      <c r="CL57" s="145"/>
      <c r="CM57" s="145"/>
      <c r="CN57" s="145"/>
      <c r="CO57" s="145"/>
      <c r="CP57" s="145"/>
      <c r="CQ57" s="145"/>
      <c r="CR57" s="145"/>
      <c r="CS57" s="145"/>
      <c r="CT57" s="145"/>
      <c r="CU57" s="145"/>
      <c r="CV57" s="145"/>
      <c r="CW57" s="145"/>
      <c r="CX57" s="145"/>
      <c r="CY57" s="145"/>
      <c r="CZ57" s="145"/>
      <c r="DA57" s="145"/>
      <c r="DB57" s="145"/>
      <c r="DC57" s="145"/>
      <c r="DD57" s="145"/>
      <c r="DE57" s="145"/>
      <c r="DF57" s="145"/>
      <c r="DG57" s="145"/>
      <c r="DH57" s="145"/>
      <c r="DI57" s="145"/>
    </row>
    <row r="58" spans="1:113" s="32" customFormat="1" ht="30" customHeight="1" x14ac:dyDescent="0.25">
      <c r="A58" s="145"/>
      <c r="B58" s="200"/>
      <c r="C58" s="203"/>
      <c r="D58" s="74" t="s">
        <v>161</v>
      </c>
      <c r="E58" s="67"/>
      <c r="F58" s="67"/>
      <c r="G58" s="206"/>
      <c r="H58" s="203"/>
      <c r="I58" s="209"/>
      <c r="J58" s="212"/>
      <c r="K58" s="215"/>
      <c r="L58" s="218"/>
      <c r="M58" s="197"/>
      <c r="N58" s="197"/>
      <c r="O58" s="197"/>
      <c r="P58" s="197"/>
      <c r="Q58" s="197"/>
      <c r="R58" s="197"/>
      <c r="S58" s="197"/>
      <c r="T58" s="197"/>
      <c r="U58" s="197"/>
      <c r="V58" s="197"/>
      <c r="W58" s="197"/>
      <c r="X58" s="197"/>
      <c r="Y58" s="197"/>
      <c r="Z58" s="197"/>
      <c r="AA58" s="197"/>
      <c r="AB58" s="197"/>
      <c r="AC58" s="197"/>
      <c r="AD58" s="197"/>
      <c r="AE58" s="224"/>
      <c r="AF58" s="227"/>
      <c r="AG58" s="230"/>
      <c r="AH58" s="233"/>
      <c r="AI58" s="75" t="s">
        <v>161</v>
      </c>
      <c r="AJ58" s="33"/>
      <c r="AK58" s="68"/>
      <c r="AL58" s="68"/>
      <c r="AM58" s="68"/>
      <c r="AN58" s="68"/>
      <c r="AO58" s="68"/>
      <c r="AP58" s="68"/>
      <c r="AQ58" s="68"/>
      <c r="AR58" s="69">
        <f t="shared" si="3"/>
        <v>0</v>
      </c>
      <c r="AS58" s="115"/>
      <c r="AT58" s="70"/>
      <c r="AU58" s="215"/>
      <c r="AV58" s="218"/>
      <c r="AW58" s="218"/>
      <c r="AX58" s="218"/>
      <c r="AY58" s="221"/>
      <c r="AZ58" s="237"/>
      <c r="BA58" s="240"/>
      <c r="BB58" s="34"/>
      <c r="BC58" s="34"/>
      <c r="BD58" s="35"/>
      <c r="BE58" s="35"/>
      <c r="BF58" s="35"/>
      <c r="BG58" s="35"/>
      <c r="BH58" s="35"/>
      <c r="BI58" s="34"/>
      <c r="BJ58" s="71"/>
      <c r="BK58" s="72"/>
      <c r="BL58" s="73"/>
      <c r="BM58" s="145"/>
      <c r="BN58" s="145"/>
      <c r="BO58" s="145"/>
      <c r="BP58" s="145"/>
      <c r="BQ58" s="145"/>
      <c r="BR58" s="145"/>
      <c r="BS58" s="145"/>
      <c r="BT58" s="145"/>
      <c r="BU58" s="145"/>
      <c r="BV58" s="145"/>
      <c r="BW58" s="145"/>
      <c r="BX58" s="145"/>
      <c r="BY58" s="145"/>
      <c r="BZ58" s="145"/>
      <c r="CA58" s="145"/>
      <c r="CB58" s="145"/>
      <c r="CC58" s="145"/>
      <c r="CD58" s="145"/>
      <c r="CE58" s="145"/>
      <c r="CF58" s="145"/>
      <c r="CG58" s="145"/>
      <c r="CH58" s="145"/>
      <c r="CI58" s="145"/>
      <c r="CJ58" s="145"/>
      <c r="CK58" s="145"/>
      <c r="CL58" s="145"/>
      <c r="CM58" s="145"/>
      <c r="CN58" s="145"/>
      <c r="CO58" s="145"/>
      <c r="CP58" s="145"/>
      <c r="CQ58" s="145"/>
      <c r="CR58" s="145"/>
      <c r="CS58" s="145"/>
      <c r="CT58" s="145"/>
      <c r="CU58" s="145"/>
      <c r="CV58" s="145"/>
      <c r="CW58" s="145"/>
      <c r="CX58" s="145"/>
      <c r="CY58" s="145"/>
      <c r="CZ58" s="145"/>
      <c r="DA58" s="145"/>
      <c r="DB58" s="145"/>
      <c r="DC58" s="145"/>
      <c r="DD58" s="145"/>
      <c r="DE58" s="145"/>
      <c r="DF58" s="145"/>
      <c r="DG58" s="145"/>
      <c r="DH58" s="145"/>
      <c r="DI58" s="145"/>
    </row>
    <row r="59" spans="1:113" s="32" customFormat="1" ht="30" customHeight="1" thickBot="1" x14ac:dyDescent="0.3">
      <c r="A59" s="145"/>
      <c r="B59" s="201"/>
      <c r="C59" s="204"/>
      <c r="D59" s="86" t="s">
        <v>162</v>
      </c>
      <c r="E59" s="87"/>
      <c r="F59" s="87"/>
      <c r="G59" s="207"/>
      <c r="H59" s="204"/>
      <c r="I59" s="210"/>
      <c r="J59" s="213"/>
      <c r="K59" s="216"/>
      <c r="L59" s="219"/>
      <c r="M59" s="198"/>
      <c r="N59" s="198"/>
      <c r="O59" s="198"/>
      <c r="P59" s="198"/>
      <c r="Q59" s="198"/>
      <c r="R59" s="198"/>
      <c r="S59" s="198"/>
      <c r="T59" s="198"/>
      <c r="U59" s="198"/>
      <c r="V59" s="198"/>
      <c r="W59" s="198"/>
      <c r="X59" s="198"/>
      <c r="Y59" s="198"/>
      <c r="Z59" s="198"/>
      <c r="AA59" s="198"/>
      <c r="AB59" s="198"/>
      <c r="AC59" s="198"/>
      <c r="AD59" s="198"/>
      <c r="AE59" s="225"/>
      <c r="AF59" s="228"/>
      <c r="AG59" s="231"/>
      <c r="AH59" s="234"/>
      <c r="AI59" s="88" t="s">
        <v>162</v>
      </c>
      <c r="AJ59" s="89"/>
      <c r="AK59" s="90"/>
      <c r="AL59" s="90"/>
      <c r="AM59" s="90"/>
      <c r="AN59" s="90"/>
      <c r="AO59" s="90"/>
      <c r="AP59" s="90"/>
      <c r="AQ59" s="90"/>
      <c r="AR59" s="110">
        <f t="shared" si="3"/>
        <v>0</v>
      </c>
      <c r="AS59" s="91"/>
      <c r="AT59" s="92"/>
      <c r="AU59" s="216"/>
      <c r="AV59" s="219"/>
      <c r="AW59" s="219"/>
      <c r="AX59" s="219"/>
      <c r="AY59" s="222"/>
      <c r="AZ59" s="238"/>
      <c r="BA59" s="241"/>
      <c r="BB59" s="105"/>
      <c r="BC59" s="93"/>
      <c r="BD59" s="106"/>
      <c r="BE59" s="107"/>
      <c r="BF59" s="107"/>
      <c r="BG59" s="107"/>
      <c r="BH59" s="106"/>
      <c r="BI59" s="105"/>
      <c r="BJ59" s="108"/>
      <c r="BK59" s="106"/>
      <c r="BL59" s="109"/>
      <c r="BM59" s="145"/>
      <c r="BN59" s="145"/>
      <c r="BO59" s="145"/>
      <c r="BP59" s="145"/>
      <c r="BQ59" s="145"/>
      <c r="BR59" s="145"/>
      <c r="BS59" s="145"/>
      <c r="BT59" s="145"/>
      <c r="BU59" s="145"/>
      <c r="BV59" s="145"/>
      <c r="BW59" s="145"/>
      <c r="BX59" s="145"/>
      <c r="BY59" s="145"/>
      <c r="BZ59" s="145"/>
      <c r="CA59" s="145"/>
      <c r="CB59" s="145"/>
      <c r="CC59" s="145"/>
      <c r="CD59" s="145"/>
      <c r="CE59" s="145"/>
      <c r="CF59" s="145"/>
      <c r="CG59" s="145"/>
      <c r="CH59" s="145"/>
      <c r="CI59" s="145"/>
      <c r="CJ59" s="145"/>
      <c r="CK59" s="145"/>
      <c r="CL59" s="145"/>
      <c r="CM59" s="145"/>
      <c r="CN59" s="145"/>
      <c r="CO59" s="145"/>
      <c r="CP59" s="145"/>
      <c r="CQ59" s="145"/>
      <c r="CR59" s="145"/>
      <c r="CS59" s="145"/>
      <c r="CT59" s="145"/>
      <c r="CU59" s="145"/>
      <c r="CV59" s="145"/>
      <c r="CW59" s="145"/>
      <c r="CX59" s="145"/>
      <c r="CY59" s="145"/>
      <c r="CZ59" s="145"/>
      <c r="DA59" s="145"/>
      <c r="DB59" s="145"/>
      <c r="DC59" s="145"/>
      <c r="DD59" s="145"/>
      <c r="DE59" s="145"/>
      <c r="DF59" s="145"/>
      <c r="DG59" s="145"/>
      <c r="DH59" s="145"/>
      <c r="DI59" s="145"/>
    </row>
    <row r="60" spans="1:113" s="32" customFormat="1" ht="30" customHeight="1" x14ac:dyDescent="0.25">
      <c r="A60" s="145"/>
      <c r="B60" s="199"/>
      <c r="C60" s="202"/>
      <c r="D60" s="79" t="s">
        <v>159</v>
      </c>
      <c r="E60" s="80"/>
      <c r="F60" s="80"/>
      <c r="G60" s="205" t="s">
        <v>169</v>
      </c>
      <c r="H60" s="202"/>
      <c r="I60" s="208" t="s">
        <v>149</v>
      </c>
      <c r="J60" s="211" t="s">
        <v>119</v>
      </c>
      <c r="K60" s="214" t="s">
        <v>137</v>
      </c>
      <c r="L60" s="217">
        <v>2</v>
      </c>
      <c r="M60" s="196">
        <v>1</v>
      </c>
      <c r="N60" s="196">
        <v>1</v>
      </c>
      <c r="O60" s="196">
        <v>1</v>
      </c>
      <c r="P60" s="196">
        <v>1</v>
      </c>
      <c r="Q60" s="196">
        <v>1</v>
      </c>
      <c r="R60" s="196">
        <v>1</v>
      </c>
      <c r="S60" s="196">
        <v>1</v>
      </c>
      <c r="T60" s="196">
        <v>1</v>
      </c>
      <c r="U60" s="196">
        <v>0</v>
      </c>
      <c r="V60" s="196">
        <v>1</v>
      </c>
      <c r="W60" s="196">
        <v>1</v>
      </c>
      <c r="X60" s="196">
        <v>1</v>
      </c>
      <c r="Y60" s="196">
        <v>1</v>
      </c>
      <c r="Z60" s="196">
        <v>1</v>
      </c>
      <c r="AA60" s="196">
        <v>1</v>
      </c>
      <c r="AB60" s="196">
        <v>0</v>
      </c>
      <c r="AC60" s="196">
        <v>1</v>
      </c>
      <c r="AD60" s="196">
        <v>1</v>
      </c>
      <c r="AE60" s="223">
        <f>SUM(M60:AD60)</f>
        <v>16</v>
      </c>
      <c r="AF60" s="226" t="str">
        <f>IF($AE60&lt;6,"5. Moderado",IF($AE60&lt;12,"10. Mayor",IF($AE60&gt;11,"20. Catastrófico")))</f>
        <v>20. Catastrófico</v>
      </c>
      <c r="AG60" s="229">
        <v>20</v>
      </c>
      <c r="AH60" s="232" t="str">
        <f>IF(L60+AG60=0," ",IF(OR(AND(L60=2,AG60=5),AND(L60=1,AG60=5),AND(L60=1,AG60=10),AND(L60=2,AG60=1),AND(L60=3,AG60=1)),"Bajo",IF(OR(AND(L60=2,AG60=10),AND(L60=1,AG60=20),AND(L60=3,AG60=5),AND(L60=5,AG60=5),AND(L60=4,AG60=5)),"Moderado",IF(OR(AND(L60=5,AG60=10),AND(L60=4,AG60=10),AND(L60=3,AG60=10),AND(L60=2,AG60=20),AND(L60=4,AG60=2),AND(L60=4,AG60=3),AND(L60=5,AG60=1),AND(L60=5,AG60=2)),"Alto",IF(OR(AND(L60=5,AG60=20),AND(L60=4,AG60=20),AND(L60=3,AG60=20)),"Extremo","")))))</f>
        <v>Alto</v>
      </c>
      <c r="AI60" s="94" t="s">
        <v>159</v>
      </c>
      <c r="AJ60" s="81" t="s">
        <v>7</v>
      </c>
      <c r="AK60" s="82">
        <v>15</v>
      </c>
      <c r="AL60" s="82">
        <v>5</v>
      </c>
      <c r="AM60" s="82">
        <v>0</v>
      </c>
      <c r="AN60" s="82">
        <v>10</v>
      </c>
      <c r="AO60" s="82">
        <v>15</v>
      </c>
      <c r="AP60" s="82">
        <v>10</v>
      </c>
      <c r="AQ60" s="82">
        <v>30</v>
      </c>
      <c r="AR60" s="83">
        <f t="shared" si="3"/>
        <v>85</v>
      </c>
      <c r="AS60" s="84" t="s">
        <v>9</v>
      </c>
      <c r="AT60" s="85" t="s">
        <v>8</v>
      </c>
      <c r="AU60" s="214" t="s">
        <v>136</v>
      </c>
      <c r="AV60" s="217">
        <v>1</v>
      </c>
      <c r="AW60" s="217" t="s">
        <v>150</v>
      </c>
      <c r="AX60" s="217">
        <v>20</v>
      </c>
      <c r="AY60" s="220" t="str">
        <f>IF(AV60+AX60=0," ",IF(OR(AND(AV60=2,AX60=5),AND(AV60=1,AX60=5),AND(AV60=1,AX60=10),AND(AV60=2,AX60=1),AND(AV60=3,AX60=1)),"Bajo",IF(OR(AND(AV60=2,AX60=10),AND(AV60=1,AX60=20),AND(AV60=3,AX60=5),AND(AV60=5,AX60=5),AND(AV60=4,AX60=5)),"Moderado",IF(OR(AND(AV60=5,AX60=10),AND(AV60=4,AX60=10),AND(AV60=3,AX60=10),AND(AV60=2,AX60=20),AND(AV60=4,AX60=2),AND(AV60=4,AX60=3),AND(AV60=5,AX60=1),AND(AV60=5,AX60=2)),"Alto",IF(OR(AND(AV60=5,AX60=20),AND(AV60=4,AX60=20),AND(AV60=3,AX60=20)),"Extremo","")))))</f>
        <v>Moderado</v>
      </c>
      <c r="AZ60" s="236"/>
      <c r="BA60" s="239"/>
      <c r="BB60" s="100"/>
      <c r="BC60" s="100"/>
      <c r="BD60" s="101"/>
      <c r="BE60" s="101"/>
      <c r="BF60" s="101"/>
      <c r="BG60" s="101"/>
      <c r="BH60" s="101"/>
      <c r="BI60" s="100"/>
      <c r="BJ60" s="102"/>
      <c r="BK60" s="103"/>
      <c r="BL60" s="104"/>
      <c r="BM60" s="145"/>
      <c r="BN60" s="145"/>
      <c r="BO60" s="145"/>
      <c r="BP60" s="145"/>
      <c r="BQ60" s="145"/>
      <c r="BR60" s="145"/>
      <c r="BS60" s="145"/>
      <c r="BT60" s="145"/>
      <c r="BU60" s="145"/>
      <c r="BV60" s="145"/>
      <c r="BW60" s="145"/>
      <c r="BX60" s="145"/>
      <c r="BY60" s="145"/>
      <c r="BZ60" s="145"/>
      <c r="CA60" s="145"/>
      <c r="CB60" s="145"/>
      <c r="CC60" s="145"/>
      <c r="CD60" s="145"/>
      <c r="CE60" s="145"/>
      <c r="CF60" s="145"/>
      <c r="CG60" s="145"/>
      <c r="CH60" s="145"/>
      <c r="CI60" s="145"/>
      <c r="CJ60" s="145"/>
      <c r="CK60" s="145"/>
      <c r="CL60" s="145"/>
      <c r="CM60" s="145"/>
      <c r="CN60" s="145"/>
      <c r="CO60" s="145"/>
      <c r="CP60" s="145"/>
      <c r="CQ60" s="145"/>
      <c r="CR60" s="145"/>
      <c r="CS60" s="145"/>
      <c r="CT60" s="145"/>
      <c r="CU60" s="145"/>
      <c r="CV60" s="145"/>
      <c r="CW60" s="145"/>
      <c r="CX60" s="145"/>
      <c r="CY60" s="145"/>
      <c r="CZ60" s="145"/>
      <c r="DA60" s="145"/>
      <c r="DB60" s="145"/>
      <c r="DC60" s="145"/>
      <c r="DD60" s="145"/>
      <c r="DE60" s="145"/>
      <c r="DF60" s="145"/>
      <c r="DG60" s="145"/>
      <c r="DH60" s="145"/>
      <c r="DI60" s="145"/>
    </row>
    <row r="61" spans="1:113" s="32" customFormat="1" ht="30" customHeight="1" x14ac:dyDescent="0.25">
      <c r="A61" s="145"/>
      <c r="B61" s="200"/>
      <c r="C61" s="203"/>
      <c r="D61" s="74" t="s">
        <v>160</v>
      </c>
      <c r="E61" s="67"/>
      <c r="F61" s="67"/>
      <c r="G61" s="206"/>
      <c r="H61" s="203"/>
      <c r="I61" s="209"/>
      <c r="J61" s="212"/>
      <c r="K61" s="215"/>
      <c r="L61" s="218"/>
      <c r="M61" s="197"/>
      <c r="N61" s="197"/>
      <c r="O61" s="197"/>
      <c r="P61" s="197"/>
      <c r="Q61" s="197"/>
      <c r="R61" s="197"/>
      <c r="S61" s="197"/>
      <c r="T61" s="197"/>
      <c r="U61" s="197"/>
      <c r="V61" s="197"/>
      <c r="W61" s="197"/>
      <c r="X61" s="197"/>
      <c r="Y61" s="197"/>
      <c r="Z61" s="197"/>
      <c r="AA61" s="197"/>
      <c r="AB61" s="197"/>
      <c r="AC61" s="197"/>
      <c r="AD61" s="197"/>
      <c r="AE61" s="224"/>
      <c r="AF61" s="227"/>
      <c r="AG61" s="230"/>
      <c r="AH61" s="233"/>
      <c r="AI61" s="75" t="s">
        <v>160</v>
      </c>
      <c r="AJ61" s="33"/>
      <c r="AK61" s="68"/>
      <c r="AL61" s="68"/>
      <c r="AM61" s="68"/>
      <c r="AN61" s="68"/>
      <c r="AO61" s="68"/>
      <c r="AP61" s="68"/>
      <c r="AQ61" s="68"/>
      <c r="AR61" s="69">
        <f t="shared" si="3"/>
        <v>0</v>
      </c>
      <c r="AS61" s="115"/>
      <c r="AT61" s="70"/>
      <c r="AU61" s="215"/>
      <c r="AV61" s="218"/>
      <c r="AW61" s="218"/>
      <c r="AX61" s="218"/>
      <c r="AY61" s="221"/>
      <c r="AZ61" s="237"/>
      <c r="BA61" s="240"/>
      <c r="BB61" s="34"/>
      <c r="BC61" s="34"/>
      <c r="BD61" s="35"/>
      <c r="BE61" s="35"/>
      <c r="BF61" s="35"/>
      <c r="BG61" s="35"/>
      <c r="BH61" s="35"/>
      <c r="BI61" s="34"/>
      <c r="BJ61" s="71"/>
      <c r="BK61" s="72"/>
      <c r="BL61" s="73"/>
      <c r="BM61" s="145"/>
      <c r="BN61" s="145"/>
      <c r="BO61" s="145"/>
      <c r="BP61" s="145"/>
      <c r="BQ61" s="145"/>
      <c r="BR61" s="145"/>
      <c r="BS61" s="145"/>
      <c r="BT61" s="145"/>
      <c r="BU61" s="145"/>
      <c r="BV61" s="145"/>
      <c r="BW61" s="145"/>
      <c r="BX61" s="145"/>
      <c r="BY61" s="145"/>
      <c r="BZ61" s="145"/>
      <c r="CA61" s="145"/>
      <c r="CB61" s="145"/>
      <c r="CC61" s="145"/>
      <c r="CD61" s="145"/>
      <c r="CE61" s="145"/>
      <c r="CF61" s="145"/>
      <c r="CG61" s="145"/>
      <c r="CH61" s="145"/>
      <c r="CI61" s="145"/>
      <c r="CJ61" s="145"/>
      <c r="CK61" s="145"/>
      <c r="CL61" s="145"/>
      <c r="CM61" s="145"/>
      <c r="CN61" s="145"/>
      <c r="CO61" s="145"/>
      <c r="CP61" s="145"/>
      <c r="CQ61" s="145"/>
      <c r="CR61" s="145"/>
      <c r="CS61" s="145"/>
      <c r="CT61" s="145"/>
      <c r="CU61" s="145"/>
      <c r="CV61" s="145"/>
      <c r="CW61" s="145"/>
      <c r="CX61" s="145"/>
      <c r="CY61" s="145"/>
      <c r="CZ61" s="145"/>
      <c r="DA61" s="145"/>
      <c r="DB61" s="145"/>
      <c r="DC61" s="145"/>
      <c r="DD61" s="145"/>
      <c r="DE61" s="145"/>
      <c r="DF61" s="145"/>
      <c r="DG61" s="145"/>
      <c r="DH61" s="145"/>
      <c r="DI61" s="145"/>
    </row>
    <row r="62" spans="1:113" s="32" customFormat="1" ht="30" customHeight="1" x14ac:dyDescent="0.25">
      <c r="A62" s="145"/>
      <c r="B62" s="200"/>
      <c r="C62" s="203"/>
      <c r="D62" s="74" t="s">
        <v>161</v>
      </c>
      <c r="E62" s="67"/>
      <c r="F62" s="67"/>
      <c r="G62" s="206"/>
      <c r="H62" s="203"/>
      <c r="I62" s="209"/>
      <c r="J62" s="212"/>
      <c r="K62" s="215"/>
      <c r="L62" s="218"/>
      <c r="M62" s="197"/>
      <c r="N62" s="197"/>
      <c r="O62" s="197"/>
      <c r="P62" s="197"/>
      <c r="Q62" s="197"/>
      <c r="R62" s="197"/>
      <c r="S62" s="197"/>
      <c r="T62" s="197"/>
      <c r="U62" s="197"/>
      <c r="V62" s="197"/>
      <c r="W62" s="197"/>
      <c r="X62" s="197"/>
      <c r="Y62" s="197"/>
      <c r="Z62" s="197"/>
      <c r="AA62" s="197"/>
      <c r="AB62" s="197"/>
      <c r="AC62" s="197"/>
      <c r="AD62" s="197"/>
      <c r="AE62" s="224"/>
      <c r="AF62" s="227"/>
      <c r="AG62" s="230"/>
      <c r="AH62" s="233"/>
      <c r="AI62" s="75" t="s">
        <v>161</v>
      </c>
      <c r="AJ62" s="33"/>
      <c r="AK62" s="68"/>
      <c r="AL62" s="68"/>
      <c r="AM62" s="68"/>
      <c r="AN62" s="68"/>
      <c r="AO62" s="68"/>
      <c r="AP62" s="68"/>
      <c r="AQ62" s="68"/>
      <c r="AR62" s="69">
        <f t="shared" si="3"/>
        <v>0</v>
      </c>
      <c r="AS62" s="115"/>
      <c r="AT62" s="70"/>
      <c r="AU62" s="215"/>
      <c r="AV62" s="218"/>
      <c r="AW62" s="218"/>
      <c r="AX62" s="218"/>
      <c r="AY62" s="221"/>
      <c r="AZ62" s="237"/>
      <c r="BA62" s="240"/>
      <c r="BB62" s="34"/>
      <c r="BC62" s="34"/>
      <c r="BD62" s="35"/>
      <c r="BE62" s="35"/>
      <c r="BF62" s="35"/>
      <c r="BG62" s="35"/>
      <c r="BH62" s="35"/>
      <c r="BI62" s="34"/>
      <c r="BJ62" s="71"/>
      <c r="BK62" s="72"/>
      <c r="BL62" s="73"/>
      <c r="BM62" s="145"/>
      <c r="BN62" s="145"/>
      <c r="BO62" s="145"/>
      <c r="BP62" s="145"/>
      <c r="BQ62" s="145"/>
      <c r="BR62" s="145"/>
      <c r="BS62" s="145"/>
      <c r="BT62" s="145"/>
      <c r="BU62" s="145"/>
      <c r="BV62" s="145"/>
      <c r="BW62" s="145"/>
      <c r="BX62" s="145"/>
      <c r="BY62" s="145"/>
      <c r="BZ62" s="145"/>
      <c r="CA62" s="145"/>
      <c r="CB62" s="145"/>
      <c r="CC62" s="145"/>
      <c r="CD62" s="145"/>
      <c r="CE62" s="145"/>
      <c r="CF62" s="145"/>
      <c r="CG62" s="145"/>
      <c r="CH62" s="145"/>
      <c r="CI62" s="145"/>
      <c r="CJ62" s="145"/>
      <c r="CK62" s="145"/>
      <c r="CL62" s="145"/>
      <c r="CM62" s="145"/>
      <c r="CN62" s="145"/>
      <c r="CO62" s="145"/>
      <c r="CP62" s="145"/>
      <c r="CQ62" s="145"/>
      <c r="CR62" s="145"/>
      <c r="CS62" s="145"/>
      <c r="CT62" s="145"/>
      <c r="CU62" s="145"/>
      <c r="CV62" s="145"/>
      <c r="CW62" s="145"/>
      <c r="CX62" s="145"/>
      <c r="CY62" s="145"/>
      <c r="CZ62" s="145"/>
      <c r="DA62" s="145"/>
      <c r="DB62" s="145"/>
      <c r="DC62" s="145"/>
      <c r="DD62" s="145"/>
      <c r="DE62" s="145"/>
      <c r="DF62" s="145"/>
      <c r="DG62" s="145"/>
      <c r="DH62" s="145"/>
      <c r="DI62" s="145"/>
    </row>
    <row r="63" spans="1:113" s="32" customFormat="1" ht="30" customHeight="1" thickBot="1" x14ac:dyDescent="0.3">
      <c r="A63" s="145"/>
      <c r="B63" s="201"/>
      <c r="C63" s="204"/>
      <c r="D63" s="86" t="s">
        <v>162</v>
      </c>
      <c r="E63" s="87"/>
      <c r="F63" s="87"/>
      <c r="G63" s="207"/>
      <c r="H63" s="204"/>
      <c r="I63" s="210"/>
      <c r="J63" s="213"/>
      <c r="K63" s="216"/>
      <c r="L63" s="219"/>
      <c r="M63" s="198"/>
      <c r="N63" s="198"/>
      <c r="O63" s="198"/>
      <c r="P63" s="198"/>
      <c r="Q63" s="198"/>
      <c r="R63" s="198"/>
      <c r="S63" s="198"/>
      <c r="T63" s="198"/>
      <c r="U63" s="198"/>
      <c r="V63" s="198"/>
      <c r="W63" s="198"/>
      <c r="X63" s="198"/>
      <c r="Y63" s="198"/>
      <c r="Z63" s="198"/>
      <c r="AA63" s="198"/>
      <c r="AB63" s="198"/>
      <c r="AC63" s="198"/>
      <c r="AD63" s="198"/>
      <c r="AE63" s="225"/>
      <c r="AF63" s="228"/>
      <c r="AG63" s="231"/>
      <c r="AH63" s="234"/>
      <c r="AI63" s="88" t="s">
        <v>162</v>
      </c>
      <c r="AJ63" s="89"/>
      <c r="AK63" s="90"/>
      <c r="AL63" s="90"/>
      <c r="AM63" s="90"/>
      <c r="AN63" s="90"/>
      <c r="AO63" s="90"/>
      <c r="AP63" s="90"/>
      <c r="AQ63" s="90"/>
      <c r="AR63" s="110">
        <f t="shared" si="3"/>
        <v>0</v>
      </c>
      <c r="AS63" s="91"/>
      <c r="AT63" s="92"/>
      <c r="AU63" s="216"/>
      <c r="AV63" s="219"/>
      <c r="AW63" s="219"/>
      <c r="AX63" s="219"/>
      <c r="AY63" s="222"/>
      <c r="AZ63" s="238"/>
      <c r="BA63" s="241"/>
      <c r="BB63" s="105"/>
      <c r="BC63" s="93"/>
      <c r="BD63" s="106"/>
      <c r="BE63" s="107"/>
      <c r="BF63" s="107"/>
      <c r="BG63" s="107"/>
      <c r="BH63" s="106"/>
      <c r="BI63" s="105"/>
      <c r="BJ63" s="108"/>
      <c r="BK63" s="106"/>
      <c r="BL63" s="109"/>
      <c r="BM63" s="145"/>
      <c r="BN63" s="145"/>
      <c r="BO63" s="145"/>
      <c r="BP63" s="145"/>
      <c r="BQ63" s="145"/>
      <c r="BR63" s="145"/>
      <c r="BS63" s="145"/>
      <c r="BT63" s="145"/>
      <c r="BU63" s="145"/>
      <c r="BV63" s="145"/>
      <c r="BW63" s="145"/>
      <c r="BX63" s="145"/>
      <c r="BY63" s="145"/>
      <c r="BZ63" s="145"/>
      <c r="CA63" s="145"/>
      <c r="CB63" s="145"/>
      <c r="CC63" s="145"/>
      <c r="CD63" s="145"/>
      <c r="CE63" s="145"/>
      <c r="CF63" s="145"/>
      <c r="CG63" s="145"/>
      <c r="CH63" s="145"/>
      <c r="CI63" s="145"/>
      <c r="CJ63" s="145"/>
      <c r="CK63" s="145"/>
      <c r="CL63" s="145"/>
      <c r="CM63" s="145"/>
      <c r="CN63" s="145"/>
      <c r="CO63" s="145"/>
      <c r="CP63" s="145"/>
      <c r="CQ63" s="145"/>
      <c r="CR63" s="145"/>
      <c r="CS63" s="145"/>
      <c r="CT63" s="145"/>
      <c r="CU63" s="145"/>
      <c r="CV63" s="145"/>
      <c r="CW63" s="145"/>
      <c r="CX63" s="145"/>
      <c r="CY63" s="145"/>
      <c r="CZ63" s="145"/>
      <c r="DA63" s="145"/>
      <c r="DB63" s="145"/>
      <c r="DC63" s="145"/>
      <c r="DD63" s="145"/>
      <c r="DE63" s="145"/>
      <c r="DF63" s="145"/>
      <c r="DG63" s="145"/>
      <c r="DH63" s="145"/>
      <c r="DI63" s="145"/>
    </row>
    <row r="64" spans="1:113" s="32" customFormat="1" ht="39" customHeight="1" x14ac:dyDescent="0.25">
      <c r="A64" s="145"/>
      <c r="B64" s="118"/>
      <c r="C64" s="119"/>
      <c r="D64" s="120"/>
      <c r="E64" s="121"/>
      <c r="F64" s="121"/>
      <c r="G64" s="122"/>
      <c r="H64" s="123"/>
      <c r="I64" s="121"/>
      <c r="J64" s="124"/>
      <c r="K64" s="125"/>
      <c r="L64" s="125"/>
      <c r="M64" s="126"/>
      <c r="N64" s="126"/>
      <c r="O64" s="126"/>
      <c r="P64" s="126"/>
      <c r="Q64" s="126"/>
      <c r="R64" s="126"/>
      <c r="S64" s="126"/>
      <c r="T64" s="126"/>
      <c r="U64" s="126"/>
      <c r="V64" s="126"/>
      <c r="W64" s="126"/>
      <c r="X64" s="126"/>
      <c r="Y64" s="126"/>
      <c r="Z64" s="126"/>
      <c r="AA64" s="126"/>
      <c r="AB64" s="126"/>
      <c r="AC64" s="126"/>
      <c r="AD64" s="126"/>
      <c r="AE64" s="126"/>
      <c r="AF64" s="127"/>
      <c r="AG64" s="128"/>
      <c r="AH64" s="147"/>
      <c r="AI64" s="99"/>
      <c r="AJ64" s="129"/>
      <c r="AK64" s="124"/>
      <c r="AL64" s="124"/>
      <c r="AM64" s="124"/>
      <c r="AN64" s="124"/>
      <c r="AO64" s="124"/>
      <c r="AP64" s="124"/>
      <c r="AQ64" s="124"/>
      <c r="AR64" s="130"/>
      <c r="AS64" s="131"/>
      <c r="AT64" s="131"/>
      <c r="AU64" s="125"/>
      <c r="AV64" s="125"/>
      <c r="AW64" s="125"/>
      <c r="AX64" s="125"/>
      <c r="AY64" s="147"/>
      <c r="AZ64" s="116"/>
      <c r="BA64" s="116"/>
      <c r="BB64" s="97"/>
      <c r="BC64" s="95"/>
      <c r="BD64" s="98"/>
      <c r="BE64" s="132"/>
      <c r="BF64" s="132"/>
      <c r="BG64" s="132"/>
      <c r="BH64" s="98"/>
      <c r="BI64" s="97"/>
      <c r="BJ64" s="133"/>
      <c r="BK64" s="98"/>
      <c r="BL64" s="98"/>
      <c r="BM64" s="145"/>
      <c r="BN64" s="145"/>
      <c r="BO64" s="145"/>
      <c r="BP64" s="145"/>
      <c r="BQ64" s="145"/>
      <c r="BR64" s="145"/>
      <c r="BS64" s="145"/>
      <c r="BT64" s="145"/>
      <c r="BU64" s="145"/>
      <c r="BV64" s="145"/>
      <c r="BW64" s="145"/>
      <c r="BX64" s="145"/>
      <c r="BY64" s="145"/>
      <c r="BZ64" s="145"/>
      <c r="CA64" s="145"/>
      <c r="CB64" s="145"/>
      <c r="CC64" s="145"/>
      <c r="CD64" s="145"/>
      <c r="CE64" s="145"/>
      <c r="CF64" s="145"/>
      <c r="CG64" s="145"/>
      <c r="CH64" s="145"/>
      <c r="CI64" s="145"/>
      <c r="CJ64" s="145"/>
      <c r="CK64" s="145"/>
      <c r="CL64" s="145"/>
      <c r="CM64" s="145"/>
      <c r="CN64" s="145"/>
      <c r="CO64" s="145"/>
      <c r="CP64" s="145"/>
      <c r="CQ64" s="145"/>
      <c r="CR64" s="145"/>
      <c r="CS64" s="145"/>
      <c r="CT64" s="145"/>
      <c r="CU64" s="145"/>
      <c r="CV64" s="145"/>
      <c r="CW64" s="145"/>
      <c r="CX64" s="145"/>
      <c r="CY64" s="145"/>
      <c r="CZ64" s="145"/>
      <c r="DA64" s="145"/>
      <c r="DB64" s="145"/>
      <c r="DC64" s="145"/>
      <c r="DD64" s="145"/>
      <c r="DE64" s="145"/>
      <c r="DF64" s="145"/>
      <c r="DG64" s="145"/>
      <c r="DH64" s="145"/>
      <c r="DI64" s="145"/>
    </row>
    <row r="65" spans="1:113" s="32" customFormat="1" ht="39" customHeight="1" x14ac:dyDescent="0.25">
      <c r="A65" s="145"/>
      <c r="B65" s="118"/>
      <c r="C65" s="119"/>
      <c r="D65" s="120"/>
      <c r="E65" s="121"/>
      <c r="F65" s="121"/>
      <c r="G65" s="122"/>
      <c r="H65" s="123"/>
      <c r="I65" s="121"/>
      <c r="J65" s="124"/>
      <c r="K65" s="125"/>
      <c r="L65" s="125"/>
      <c r="M65" s="126"/>
      <c r="N65" s="126"/>
      <c r="O65" s="126"/>
      <c r="P65" s="126"/>
      <c r="Q65" s="126"/>
      <c r="R65" s="126"/>
      <c r="S65" s="126"/>
      <c r="T65" s="126"/>
      <c r="U65" s="126"/>
      <c r="V65" s="126"/>
      <c r="W65" s="126"/>
      <c r="X65" s="126"/>
      <c r="Y65" s="126"/>
      <c r="Z65" s="126"/>
      <c r="AA65" s="126"/>
      <c r="AB65" s="126"/>
      <c r="AC65" s="126"/>
      <c r="AD65" s="126"/>
      <c r="AE65" s="126"/>
      <c r="AF65" s="127"/>
      <c r="AG65" s="128"/>
      <c r="AH65" s="147"/>
      <c r="AI65" s="99"/>
      <c r="AJ65" s="129"/>
      <c r="AK65" s="124"/>
      <c r="AL65" s="124"/>
      <c r="AM65" s="124"/>
      <c r="AN65" s="124"/>
      <c r="AO65" s="124"/>
      <c r="AP65" s="124"/>
      <c r="AQ65" s="124"/>
      <c r="AR65" s="130"/>
      <c r="AS65" s="131"/>
      <c r="AT65" s="131"/>
      <c r="AU65" s="125"/>
      <c r="AV65" s="125"/>
      <c r="AW65" s="125"/>
      <c r="AX65" s="125"/>
      <c r="AY65" s="147"/>
      <c r="AZ65" s="116"/>
      <c r="BA65" s="116"/>
      <c r="BB65" s="97"/>
      <c r="BC65" s="95"/>
      <c r="BD65" s="98"/>
      <c r="BE65" s="132"/>
      <c r="BF65" s="132"/>
      <c r="BG65" s="132"/>
      <c r="BH65" s="98"/>
      <c r="BI65" s="97"/>
      <c r="BJ65" s="133"/>
      <c r="BK65" s="98"/>
      <c r="BL65" s="98"/>
      <c r="BM65" s="145"/>
      <c r="BN65" s="145"/>
      <c r="BO65" s="145"/>
      <c r="BP65" s="145"/>
      <c r="BQ65" s="145"/>
      <c r="BR65" s="145"/>
      <c r="BS65" s="145"/>
      <c r="BT65" s="145"/>
      <c r="BU65" s="145"/>
      <c r="BV65" s="145"/>
      <c r="BW65" s="145"/>
      <c r="BX65" s="145"/>
      <c r="BY65" s="145"/>
      <c r="BZ65" s="145"/>
      <c r="CA65" s="145"/>
      <c r="CB65" s="145"/>
      <c r="CC65" s="145"/>
      <c r="CD65" s="145"/>
      <c r="CE65" s="145"/>
      <c r="CF65" s="145"/>
      <c r="CG65" s="145"/>
      <c r="CH65" s="145"/>
      <c r="CI65" s="145"/>
      <c r="CJ65" s="145"/>
      <c r="CK65" s="145"/>
      <c r="CL65" s="145"/>
      <c r="CM65" s="145"/>
      <c r="CN65" s="145"/>
      <c r="CO65" s="145"/>
      <c r="CP65" s="145"/>
      <c r="CQ65" s="145"/>
      <c r="CR65" s="145"/>
      <c r="CS65" s="145"/>
      <c r="CT65" s="145"/>
      <c r="CU65" s="145"/>
      <c r="CV65" s="145"/>
      <c r="CW65" s="145"/>
      <c r="CX65" s="145"/>
      <c r="CY65" s="145"/>
      <c r="CZ65" s="145"/>
      <c r="DA65" s="145"/>
      <c r="DB65" s="145"/>
      <c r="DC65" s="145"/>
      <c r="DD65" s="145"/>
      <c r="DE65" s="145"/>
      <c r="DF65" s="145"/>
      <c r="DG65" s="145"/>
      <c r="DH65" s="145"/>
      <c r="DI65" s="145"/>
    </row>
    <row r="66" spans="1:113" x14ac:dyDescent="0.25">
      <c r="AZ66" s="235"/>
      <c r="BA66" s="235"/>
      <c r="BB66" s="95"/>
      <c r="BC66" s="95"/>
      <c r="BD66" s="99"/>
      <c r="BE66" s="99"/>
      <c r="BF66" s="99"/>
      <c r="BG66" s="99"/>
      <c r="BH66" s="96"/>
      <c r="BI66" s="95"/>
      <c r="BJ66" s="99"/>
      <c r="BK66" s="96"/>
      <c r="BL66" s="96"/>
    </row>
    <row r="67" spans="1:113" x14ac:dyDescent="0.25">
      <c r="AZ67" s="235"/>
      <c r="BA67" s="235"/>
      <c r="BB67" s="95"/>
      <c r="BC67" s="95"/>
      <c r="BD67" s="99"/>
      <c r="BE67" s="99"/>
      <c r="BF67" s="99"/>
      <c r="BG67" s="99"/>
      <c r="BH67" s="96"/>
      <c r="BI67" s="95"/>
      <c r="BJ67" s="99"/>
      <c r="BK67" s="96"/>
      <c r="BL67" s="96"/>
    </row>
    <row r="68" spans="1:113" x14ac:dyDescent="0.25">
      <c r="AZ68" s="25"/>
      <c r="BA68" s="25"/>
      <c r="BB68" s="37"/>
      <c r="BC68" s="37"/>
    </row>
    <row r="69" spans="1:113" x14ac:dyDescent="0.25">
      <c r="AZ69" s="20"/>
      <c r="BA69" s="20"/>
      <c r="BB69" s="20"/>
      <c r="BC69" s="20"/>
      <c r="BD69" s="20"/>
      <c r="BE69" s="20"/>
      <c r="BF69" s="20"/>
      <c r="BG69" s="20"/>
      <c r="BH69" s="20"/>
      <c r="BI69" s="20"/>
      <c r="BJ69" s="20"/>
      <c r="BK69" s="20"/>
      <c r="BL69" s="20"/>
    </row>
    <row r="70" spans="1:113" x14ac:dyDescent="0.25">
      <c r="AZ70" s="20"/>
      <c r="BA70" s="20"/>
      <c r="BB70" s="20"/>
      <c r="BC70" s="20"/>
      <c r="BD70" s="20"/>
      <c r="BE70" s="20"/>
      <c r="BF70" s="20"/>
      <c r="BG70" s="20"/>
      <c r="BH70" s="20"/>
      <c r="BI70" s="20"/>
      <c r="BJ70" s="20"/>
      <c r="BK70" s="20"/>
      <c r="BL70" s="20"/>
    </row>
  </sheetData>
  <mergeCells count="469">
    <mergeCell ref="AF60:AF63"/>
    <mergeCell ref="AG60:AG63"/>
    <mergeCell ref="AH60:AH63"/>
    <mergeCell ref="AU60:AU63"/>
    <mergeCell ref="AV60:AV63"/>
    <mergeCell ref="AW60:AW63"/>
    <mergeCell ref="AX60:AX63"/>
    <mergeCell ref="AY60:AY63"/>
    <mergeCell ref="AZ60:AZ63"/>
    <mergeCell ref="W60:W63"/>
    <mergeCell ref="X60:X63"/>
    <mergeCell ref="Y60:Y63"/>
    <mergeCell ref="Z60:Z63"/>
    <mergeCell ref="AA60:AA63"/>
    <mergeCell ref="AB60:AB63"/>
    <mergeCell ref="AC60:AC63"/>
    <mergeCell ref="AD60:AD63"/>
    <mergeCell ref="AE60:AE63"/>
    <mergeCell ref="N60:N63"/>
    <mergeCell ref="O60:O63"/>
    <mergeCell ref="P60:P63"/>
    <mergeCell ref="Q60:Q63"/>
    <mergeCell ref="R60:R63"/>
    <mergeCell ref="S60:S63"/>
    <mergeCell ref="T60:T63"/>
    <mergeCell ref="U60:U63"/>
    <mergeCell ref="V60:V63"/>
    <mergeCell ref="B60:B63"/>
    <mergeCell ref="C60:C63"/>
    <mergeCell ref="G60:G63"/>
    <mergeCell ref="H60:H63"/>
    <mergeCell ref="I60:I63"/>
    <mergeCell ref="J60:J63"/>
    <mergeCell ref="K60:K63"/>
    <mergeCell ref="L60:L63"/>
    <mergeCell ref="M60:M63"/>
    <mergeCell ref="AF56:AF59"/>
    <mergeCell ref="AG56:AG59"/>
    <mergeCell ref="AH56:AH59"/>
    <mergeCell ref="AU56:AU59"/>
    <mergeCell ref="AV56:AV59"/>
    <mergeCell ref="AW56:AW59"/>
    <mergeCell ref="AX56:AX59"/>
    <mergeCell ref="AY56:AY59"/>
    <mergeCell ref="AZ56:AZ59"/>
    <mergeCell ref="W56:W59"/>
    <mergeCell ref="X56:X59"/>
    <mergeCell ref="Y56:Y59"/>
    <mergeCell ref="Z56:Z59"/>
    <mergeCell ref="AA56:AA59"/>
    <mergeCell ref="AB56:AB59"/>
    <mergeCell ref="AC56:AC59"/>
    <mergeCell ref="AD56:AD59"/>
    <mergeCell ref="AE56:AE59"/>
    <mergeCell ref="N56:N59"/>
    <mergeCell ref="O56:O59"/>
    <mergeCell ref="P56:P59"/>
    <mergeCell ref="Q56:Q59"/>
    <mergeCell ref="R56:R59"/>
    <mergeCell ref="S56:S59"/>
    <mergeCell ref="T56:T59"/>
    <mergeCell ref="U56:U59"/>
    <mergeCell ref="V56:V59"/>
    <mergeCell ref="B56:B59"/>
    <mergeCell ref="C56:C59"/>
    <mergeCell ref="G56:G59"/>
    <mergeCell ref="H56:H59"/>
    <mergeCell ref="I56:I59"/>
    <mergeCell ref="J56:J59"/>
    <mergeCell ref="K56:K59"/>
    <mergeCell ref="L56:L59"/>
    <mergeCell ref="M56:M59"/>
    <mergeCell ref="AF52:AF55"/>
    <mergeCell ref="AG52:AG55"/>
    <mergeCell ref="AH52:AH55"/>
    <mergeCell ref="AU52:AU55"/>
    <mergeCell ref="AV52:AV55"/>
    <mergeCell ref="AW52:AW55"/>
    <mergeCell ref="AX52:AX55"/>
    <mergeCell ref="AY52:AY55"/>
    <mergeCell ref="AZ52:AZ55"/>
    <mergeCell ref="W52:W55"/>
    <mergeCell ref="X52:X55"/>
    <mergeCell ref="Y52:Y55"/>
    <mergeCell ref="Z52:Z55"/>
    <mergeCell ref="AA52:AA55"/>
    <mergeCell ref="AB52:AB55"/>
    <mergeCell ref="AC52:AC55"/>
    <mergeCell ref="AD52:AD55"/>
    <mergeCell ref="AE52:AE55"/>
    <mergeCell ref="N52:N55"/>
    <mergeCell ref="O52:O55"/>
    <mergeCell ref="P52:P55"/>
    <mergeCell ref="Q52:Q55"/>
    <mergeCell ref="R52:R55"/>
    <mergeCell ref="S52:S55"/>
    <mergeCell ref="T52:T55"/>
    <mergeCell ref="U52:U55"/>
    <mergeCell ref="V52:V55"/>
    <mergeCell ref="B52:B55"/>
    <mergeCell ref="C52:C55"/>
    <mergeCell ref="G52:G55"/>
    <mergeCell ref="H52:H55"/>
    <mergeCell ref="I52:I55"/>
    <mergeCell ref="J52:J55"/>
    <mergeCell ref="K52:K55"/>
    <mergeCell ref="L52:L55"/>
    <mergeCell ref="M52:M55"/>
    <mergeCell ref="AF48:AF51"/>
    <mergeCell ref="AG48:AG51"/>
    <mergeCell ref="AH48:AH51"/>
    <mergeCell ref="AU48:AU51"/>
    <mergeCell ref="AV48:AV51"/>
    <mergeCell ref="AW48:AW51"/>
    <mergeCell ref="AX48:AX51"/>
    <mergeCell ref="AY48:AY51"/>
    <mergeCell ref="AZ48:AZ51"/>
    <mergeCell ref="W48:W51"/>
    <mergeCell ref="X48:X51"/>
    <mergeCell ref="Y48:Y51"/>
    <mergeCell ref="Z48:Z51"/>
    <mergeCell ref="AA48:AA51"/>
    <mergeCell ref="AB48:AB51"/>
    <mergeCell ref="AC48:AC51"/>
    <mergeCell ref="AD48:AD51"/>
    <mergeCell ref="AE48:AE51"/>
    <mergeCell ref="N48:N51"/>
    <mergeCell ref="O48:O51"/>
    <mergeCell ref="P48:P51"/>
    <mergeCell ref="Q48:Q51"/>
    <mergeCell ref="R48:R51"/>
    <mergeCell ref="S48:S51"/>
    <mergeCell ref="T48:T51"/>
    <mergeCell ref="U48:U51"/>
    <mergeCell ref="V48:V51"/>
    <mergeCell ref="B48:B51"/>
    <mergeCell ref="C48:C51"/>
    <mergeCell ref="G48:G51"/>
    <mergeCell ref="H48:H51"/>
    <mergeCell ref="I48:I51"/>
    <mergeCell ref="J48:J51"/>
    <mergeCell ref="K48:K51"/>
    <mergeCell ref="L48:L51"/>
    <mergeCell ref="M48:M51"/>
    <mergeCell ref="AF42:AF47"/>
    <mergeCell ref="AG42:AG47"/>
    <mergeCell ref="AH42:AH47"/>
    <mergeCell ref="AU42:AU47"/>
    <mergeCell ref="AV42:AV47"/>
    <mergeCell ref="AW42:AW47"/>
    <mergeCell ref="AX42:AX47"/>
    <mergeCell ref="AY42:AY47"/>
    <mergeCell ref="AZ42:AZ47"/>
    <mergeCell ref="W42:W47"/>
    <mergeCell ref="X42:X47"/>
    <mergeCell ref="Y42:Y47"/>
    <mergeCell ref="Z42:Z47"/>
    <mergeCell ref="AA42:AA47"/>
    <mergeCell ref="AB42:AB47"/>
    <mergeCell ref="AC42:AC47"/>
    <mergeCell ref="AD42:AD47"/>
    <mergeCell ref="AE42:AE47"/>
    <mergeCell ref="N42:N47"/>
    <mergeCell ref="O42:O47"/>
    <mergeCell ref="P42:P47"/>
    <mergeCell ref="Q42:Q47"/>
    <mergeCell ref="R42:R47"/>
    <mergeCell ref="S42:S47"/>
    <mergeCell ref="T42:T47"/>
    <mergeCell ref="U42:U47"/>
    <mergeCell ref="V42:V47"/>
    <mergeCell ref="B42:B47"/>
    <mergeCell ref="C42:C47"/>
    <mergeCell ref="G42:G47"/>
    <mergeCell ref="H42:H47"/>
    <mergeCell ref="I42:I47"/>
    <mergeCell ref="K42:K47"/>
    <mergeCell ref="L42:L47"/>
    <mergeCell ref="M42:M47"/>
    <mergeCell ref="J45:J47"/>
    <mergeCell ref="AF38:AF41"/>
    <mergeCell ref="AG38:AG41"/>
    <mergeCell ref="AH38:AH41"/>
    <mergeCell ref="AU38:AU41"/>
    <mergeCell ref="AV38:AV41"/>
    <mergeCell ref="AW38:AW41"/>
    <mergeCell ref="AX38:AX41"/>
    <mergeCell ref="AY38:AY41"/>
    <mergeCell ref="AZ38:AZ41"/>
    <mergeCell ref="W38:W41"/>
    <mergeCell ref="X38:X41"/>
    <mergeCell ref="Y38:Y41"/>
    <mergeCell ref="Z38:Z41"/>
    <mergeCell ref="AA38:AA41"/>
    <mergeCell ref="AB38:AB41"/>
    <mergeCell ref="AC38:AC41"/>
    <mergeCell ref="AD38:AD41"/>
    <mergeCell ref="AE38:AE41"/>
    <mergeCell ref="N38:N41"/>
    <mergeCell ref="O38:O41"/>
    <mergeCell ref="P38:P41"/>
    <mergeCell ref="Q38:Q41"/>
    <mergeCell ref="R38:R41"/>
    <mergeCell ref="S38:S41"/>
    <mergeCell ref="T38:T41"/>
    <mergeCell ref="U38:U41"/>
    <mergeCell ref="V38:V41"/>
    <mergeCell ref="B38:B41"/>
    <mergeCell ref="C38:C41"/>
    <mergeCell ref="G38:G41"/>
    <mergeCell ref="H38:H41"/>
    <mergeCell ref="I38:I41"/>
    <mergeCell ref="J38:J41"/>
    <mergeCell ref="K38:K41"/>
    <mergeCell ref="L38:L41"/>
    <mergeCell ref="M38:M41"/>
    <mergeCell ref="AF34:AF37"/>
    <mergeCell ref="AG34:AG37"/>
    <mergeCell ref="AH34:AH37"/>
    <mergeCell ref="AU34:AU37"/>
    <mergeCell ref="AV34:AV37"/>
    <mergeCell ref="AW34:AW37"/>
    <mergeCell ref="AX34:AX37"/>
    <mergeCell ref="AY34:AY37"/>
    <mergeCell ref="AZ34:AZ37"/>
    <mergeCell ref="W34:W37"/>
    <mergeCell ref="X34:X37"/>
    <mergeCell ref="Y34:Y37"/>
    <mergeCell ref="Z34:Z37"/>
    <mergeCell ref="AA34:AA37"/>
    <mergeCell ref="AB34:AB37"/>
    <mergeCell ref="AC34:AC37"/>
    <mergeCell ref="AD34:AD37"/>
    <mergeCell ref="AE34:AE37"/>
    <mergeCell ref="N34:N37"/>
    <mergeCell ref="O34:O37"/>
    <mergeCell ref="P34:P37"/>
    <mergeCell ref="Q34:Q37"/>
    <mergeCell ref="R34:R37"/>
    <mergeCell ref="S34:S37"/>
    <mergeCell ref="T34:T37"/>
    <mergeCell ref="U34:U37"/>
    <mergeCell ref="V34:V37"/>
    <mergeCell ref="B34:B37"/>
    <mergeCell ref="C34:C37"/>
    <mergeCell ref="G34:G37"/>
    <mergeCell ref="H34:H37"/>
    <mergeCell ref="I34:I37"/>
    <mergeCell ref="K34:K37"/>
    <mergeCell ref="L34:L37"/>
    <mergeCell ref="M34:M37"/>
    <mergeCell ref="AF27:AF33"/>
    <mergeCell ref="AG27:AG33"/>
    <mergeCell ref="AH27:AH33"/>
    <mergeCell ref="AU27:AU33"/>
    <mergeCell ref="AV27:AV33"/>
    <mergeCell ref="AW27:AW33"/>
    <mergeCell ref="AX27:AX33"/>
    <mergeCell ref="AY27:AY33"/>
    <mergeCell ref="AZ27:AZ33"/>
    <mergeCell ref="W27:W33"/>
    <mergeCell ref="X27:X33"/>
    <mergeCell ref="Y27:Y33"/>
    <mergeCell ref="Z27:Z33"/>
    <mergeCell ref="AA27:AA33"/>
    <mergeCell ref="AB27:AB33"/>
    <mergeCell ref="AC27:AC33"/>
    <mergeCell ref="AD27:AD33"/>
    <mergeCell ref="AE27:AE33"/>
    <mergeCell ref="N27:N33"/>
    <mergeCell ref="O27:O33"/>
    <mergeCell ref="P27:P33"/>
    <mergeCell ref="Q27:Q33"/>
    <mergeCell ref="R27:R33"/>
    <mergeCell ref="S27:S33"/>
    <mergeCell ref="T27:T33"/>
    <mergeCell ref="U27:U33"/>
    <mergeCell ref="V27:V33"/>
    <mergeCell ref="B27:B33"/>
    <mergeCell ref="C27:C33"/>
    <mergeCell ref="G27:G33"/>
    <mergeCell ref="H27:H33"/>
    <mergeCell ref="I27:I33"/>
    <mergeCell ref="J27:J33"/>
    <mergeCell ref="K27:K33"/>
    <mergeCell ref="L27:L33"/>
    <mergeCell ref="M27:M33"/>
    <mergeCell ref="AF19:AF26"/>
    <mergeCell ref="AG19:AG26"/>
    <mergeCell ref="AH19:AH26"/>
    <mergeCell ref="AU19:AU26"/>
    <mergeCell ref="AV19:AV26"/>
    <mergeCell ref="AW19:AW26"/>
    <mergeCell ref="AX19:AX26"/>
    <mergeCell ref="AY19:AY26"/>
    <mergeCell ref="AZ19:AZ26"/>
    <mergeCell ref="W19:W26"/>
    <mergeCell ref="X19:X26"/>
    <mergeCell ref="Y19:Y26"/>
    <mergeCell ref="Z19:Z26"/>
    <mergeCell ref="AA19:AA26"/>
    <mergeCell ref="AB19:AB26"/>
    <mergeCell ref="AC19:AC26"/>
    <mergeCell ref="AD19:AD26"/>
    <mergeCell ref="AE19:AE26"/>
    <mergeCell ref="N19:N26"/>
    <mergeCell ref="O19:O26"/>
    <mergeCell ref="P19:P26"/>
    <mergeCell ref="Q19:Q26"/>
    <mergeCell ref="R19:R26"/>
    <mergeCell ref="S19:S26"/>
    <mergeCell ref="T19:T26"/>
    <mergeCell ref="U19:U26"/>
    <mergeCell ref="V19:V26"/>
    <mergeCell ref="B19:B26"/>
    <mergeCell ref="C19:C26"/>
    <mergeCell ref="G19:G26"/>
    <mergeCell ref="H19:H26"/>
    <mergeCell ref="I19:I26"/>
    <mergeCell ref="J19:J26"/>
    <mergeCell ref="K19:K26"/>
    <mergeCell ref="L19:L26"/>
    <mergeCell ref="M19:M26"/>
    <mergeCell ref="AF16:AF18"/>
    <mergeCell ref="AG16:AG18"/>
    <mergeCell ref="AH16:AH18"/>
    <mergeCell ref="AU16:AU18"/>
    <mergeCell ref="AV16:AV18"/>
    <mergeCell ref="AW16:AW18"/>
    <mergeCell ref="AX16:AX18"/>
    <mergeCell ref="AY16:AY18"/>
    <mergeCell ref="AZ16:AZ18"/>
    <mergeCell ref="W16:W18"/>
    <mergeCell ref="X16:X18"/>
    <mergeCell ref="Y16:Y18"/>
    <mergeCell ref="Z16:Z18"/>
    <mergeCell ref="AA16:AA18"/>
    <mergeCell ref="AB16:AB18"/>
    <mergeCell ref="AC16:AC18"/>
    <mergeCell ref="AD16:AD18"/>
    <mergeCell ref="AE16:AE18"/>
    <mergeCell ref="N16:N18"/>
    <mergeCell ref="O16:O18"/>
    <mergeCell ref="P16:P18"/>
    <mergeCell ref="Q16:Q18"/>
    <mergeCell ref="R16:R18"/>
    <mergeCell ref="S16:S18"/>
    <mergeCell ref="T16:T18"/>
    <mergeCell ref="U16:U18"/>
    <mergeCell ref="V16:V18"/>
    <mergeCell ref="B16:B18"/>
    <mergeCell ref="C16:C18"/>
    <mergeCell ref="G16:G18"/>
    <mergeCell ref="H16:H18"/>
    <mergeCell ref="I16:I18"/>
    <mergeCell ref="J16:J18"/>
    <mergeCell ref="K16:K18"/>
    <mergeCell ref="L16:L18"/>
    <mergeCell ref="M16:M18"/>
    <mergeCell ref="AZ66:AZ67"/>
    <mergeCell ref="BA66:BA67"/>
    <mergeCell ref="AZ7:AZ10"/>
    <mergeCell ref="BA7:BA10"/>
    <mergeCell ref="AZ11:AZ15"/>
    <mergeCell ref="BA11:BA15"/>
    <mergeCell ref="BK1:BK2"/>
    <mergeCell ref="BL1:BL2"/>
    <mergeCell ref="BA3:BA6"/>
    <mergeCell ref="BB3:BL4"/>
    <mergeCell ref="BB5:BH5"/>
    <mergeCell ref="BI5:BL5"/>
    <mergeCell ref="BA16:BA18"/>
    <mergeCell ref="BA19:BA26"/>
    <mergeCell ref="BA27:BA33"/>
    <mergeCell ref="BA34:BA37"/>
    <mergeCell ref="BA38:BA41"/>
    <mergeCell ref="BA42:BA47"/>
    <mergeCell ref="BA48:BA51"/>
    <mergeCell ref="BA52:BA55"/>
    <mergeCell ref="BA56:BA59"/>
    <mergeCell ref="BA60:BA63"/>
    <mergeCell ref="AV11:AV15"/>
    <mergeCell ref="AW11:AW15"/>
    <mergeCell ref="AX11:AX15"/>
    <mergeCell ref="AY11:AY15"/>
    <mergeCell ref="AF11:AF15"/>
    <mergeCell ref="AG11:AG15"/>
    <mergeCell ref="AH11:AH15"/>
    <mergeCell ref="AU11:AU15"/>
    <mergeCell ref="Z11:Z15"/>
    <mergeCell ref="AA11:AA15"/>
    <mergeCell ref="AB11:AB15"/>
    <mergeCell ref="AC11:AC15"/>
    <mergeCell ref="AD11:AD15"/>
    <mergeCell ref="AE11:AE15"/>
    <mergeCell ref="T11:T15"/>
    <mergeCell ref="U11:U15"/>
    <mergeCell ref="V11:V15"/>
    <mergeCell ref="W11:W15"/>
    <mergeCell ref="X11:X15"/>
    <mergeCell ref="Y11:Y15"/>
    <mergeCell ref="N11:N15"/>
    <mergeCell ref="O11:O15"/>
    <mergeCell ref="P11:P15"/>
    <mergeCell ref="Q11:Q15"/>
    <mergeCell ref="R11:R15"/>
    <mergeCell ref="S11:S15"/>
    <mergeCell ref="B11:B15"/>
    <mergeCell ref="C11:C15"/>
    <mergeCell ref="G11:G15"/>
    <mergeCell ref="H11:H15"/>
    <mergeCell ref="I11:I15"/>
    <mergeCell ref="K11:K15"/>
    <mergeCell ref="L11:L15"/>
    <mergeCell ref="M11:M15"/>
    <mergeCell ref="J11:J12"/>
    <mergeCell ref="J13:J15"/>
    <mergeCell ref="AU7:AU10"/>
    <mergeCell ref="AV7:AV10"/>
    <mergeCell ref="AW7:AW10"/>
    <mergeCell ref="AX7:AX10"/>
    <mergeCell ref="AY7:AY10"/>
    <mergeCell ref="AE7:AE10"/>
    <mergeCell ref="AF7:AF10"/>
    <mergeCell ref="AG7:AG10"/>
    <mergeCell ref="AH7:AH10"/>
    <mergeCell ref="Y7:Y10"/>
    <mergeCell ref="Z7:Z10"/>
    <mergeCell ref="AA7:AA10"/>
    <mergeCell ref="AB7:AB10"/>
    <mergeCell ref="AC7:AC10"/>
    <mergeCell ref="AD7:AD10"/>
    <mergeCell ref="S7:S10"/>
    <mergeCell ref="T7:T10"/>
    <mergeCell ref="U7:U10"/>
    <mergeCell ref="V7:V10"/>
    <mergeCell ref="W7:W10"/>
    <mergeCell ref="X7:X10"/>
    <mergeCell ref="M7:M10"/>
    <mergeCell ref="N7:N10"/>
    <mergeCell ref="O7:O10"/>
    <mergeCell ref="P7:P10"/>
    <mergeCell ref="Q7:Q10"/>
    <mergeCell ref="R7:R10"/>
    <mergeCell ref="B7:B10"/>
    <mergeCell ref="C7:C10"/>
    <mergeCell ref="G7:G10"/>
    <mergeCell ref="H7:H10"/>
    <mergeCell ref="I7:I10"/>
    <mergeCell ref="J7:J10"/>
    <mergeCell ref="K7:K10"/>
    <mergeCell ref="L7:L10"/>
    <mergeCell ref="B3:J3"/>
    <mergeCell ref="K3:AY3"/>
    <mergeCell ref="AZ3:AZ6"/>
    <mergeCell ref="B4:B6"/>
    <mergeCell ref="C4:C6"/>
    <mergeCell ref="AI4:AY4"/>
    <mergeCell ref="K5:AH5"/>
    <mergeCell ref="AI5:AI6"/>
    <mergeCell ref="AJ5:AJ6"/>
    <mergeCell ref="AS5:AT5"/>
    <mergeCell ref="AU5:AY5"/>
    <mergeCell ref="D4:D6"/>
    <mergeCell ref="E4:E6"/>
    <mergeCell ref="F4:F6"/>
    <mergeCell ref="G4:I5"/>
    <mergeCell ref="J4:J6"/>
    <mergeCell ref="K4:AH4"/>
  </mergeCells>
  <phoneticPr fontId="27" type="noConversion"/>
  <conditionalFormatting sqref="AH48">
    <cfRule type="containsBlanks" dxfId="291" priority="260">
      <formula>LEN(TRIM(AH48))=0</formula>
    </cfRule>
    <cfRule type="containsText" dxfId="290" priority="261" operator="containsText" text="alto">
      <formula>NOT(ISERROR(SEARCH("alto",AH48)))</formula>
    </cfRule>
  </conditionalFormatting>
  <conditionalFormatting sqref="AY48">
    <cfRule type="containsBlanks" dxfId="289" priority="258">
      <formula>LEN(TRIM(AY48))=0</formula>
    </cfRule>
    <cfRule type="containsText" dxfId="288" priority="259" operator="containsText" text="alto">
      <formula>NOT(ISERROR(SEARCH("alto",AY48)))</formula>
    </cfRule>
  </conditionalFormatting>
  <conditionalFormatting sqref="AY48">
    <cfRule type="containsText" dxfId="287" priority="262" operator="containsText" text="Extremo">
      <formula>NOT(ISERROR(SEARCH("Extremo",AY48)))</formula>
    </cfRule>
    <cfRule type="containsText" dxfId="286" priority="263" operator="containsText" text="Bajo">
      <formula>NOT(ISERROR(SEARCH("Bajo",AY48)))</formula>
    </cfRule>
    <cfRule type="containsText" dxfId="285" priority="264" operator="containsText" text="Moderado">
      <formula>NOT(ISERROR(SEARCH("Moderado",AY48)))</formula>
    </cfRule>
    <cfRule type="containsText" dxfId="284" priority="265" operator="containsText" text="Alto">
      <formula>NOT(ISERROR(SEARCH("Alto",AY48)))</formula>
    </cfRule>
    <cfRule type="containsText" dxfId="283" priority="266" operator="containsText" text="Extremo">
      <formula>NOT(ISERROR(SEARCH("Extremo",AY48)))</formula>
    </cfRule>
    <cfRule type="colorScale" priority="267">
      <colorScale>
        <cfvo type="min"/>
        <cfvo type="percentile" val="50"/>
        <cfvo type="max"/>
        <color rgb="FF5A8AC6"/>
        <color rgb="FFFFEB84"/>
        <color rgb="FFF8696B"/>
      </colorScale>
    </cfRule>
  </conditionalFormatting>
  <conditionalFormatting sqref="AH48">
    <cfRule type="containsText" dxfId="282" priority="268" operator="containsText" text="Extremo">
      <formula>NOT(ISERROR(SEARCH("Extremo",AH48)))</formula>
    </cfRule>
    <cfRule type="containsText" dxfId="281" priority="269" operator="containsText" text="Bajo">
      <formula>NOT(ISERROR(SEARCH("Bajo",AH48)))</formula>
    </cfRule>
    <cfRule type="containsText" dxfId="280" priority="270" operator="containsText" text="Moderado">
      <formula>NOT(ISERROR(SEARCH("Moderado",AH48)))</formula>
    </cfRule>
    <cfRule type="containsText" dxfId="279" priority="271" operator="containsText" text="Alto">
      <formula>NOT(ISERROR(SEARCH("Alto",AH48)))</formula>
    </cfRule>
    <cfRule type="containsText" dxfId="278" priority="272" operator="containsText" text="Extremo">
      <formula>NOT(ISERROR(SEARCH("Extremo",AH48)))</formula>
    </cfRule>
    <cfRule type="colorScale" priority="273">
      <colorScale>
        <cfvo type="min"/>
        <cfvo type="percentile" val="50"/>
        <cfvo type="max"/>
        <color rgb="FF5A8AC6"/>
        <color rgb="FFFFEB84"/>
        <color rgb="FFF8696B"/>
      </colorScale>
    </cfRule>
  </conditionalFormatting>
  <conditionalFormatting sqref="AH52">
    <cfRule type="containsBlanks" dxfId="277" priority="239">
      <formula>LEN(TRIM(AH52))=0</formula>
    </cfRule>
    <cfRule type="containsText" dxfId="276" priority="240" operator="containsText" text="alto">
      <formula>NOT(ISERROR(SEARCH("alto",AH52)))</formula>
    </cfRule>
  </conditionalFormatting>
  <conditionalFormatting sqref="AY52">
    <cfRule type="containsBlanks" dxfId="275" priority="237">
      <formula>LEN(TRIM(AY52))=0</formula>
    </cfRule>
    <cfRule type="containsText" dxfId="274" priority="238" operator="containsText" text="alto">
      <formula>NOT(ISERROR(SEARCH("alto",AY52)))</formula>
    </cfRule>
  </conditionalFormatting>
  <conditionalFormatting sqref="AY52">
    <cfRule type="containsText" dxfId="273" priority="241" operator="containsText" text="Extremo">
      <formula>NOT(ISERROR(SEARCH("Extremo",AY52)))</formula>
    </cfRule>
    <cfRule type="containsText" dxfId="272" priority="242" operator="containsText" text="Bajo">
      <formula>NOT(ISERROR(SEARCH("Bajo",AY52)))</formula>
    </cfRule>
    <cfRule type="containsText" dxfId="271" priority="243" operator="containsText" text="Moderado">
      <formula>NOT(ISERROR(SEARCH("Moderado",AY52)))</formula>
    </cfRule>
    <cfRule type="containsText" dxfId="270" priority="244" operator="containsText" text="Alto">
      <formula>NOT(ISERROR(SEARCH("Alto",AY52)))</formula>
    </cfRule>
    <cfRule type="containsText" dxfId="269" priority="245" operator="containsText" text="Extremo">
      <formula>NOT(ISERROR(SEARCH("Extremo",AY52)))</formula>
    </cfRule>
    <cfRule type="colorScale" priority="246">
      <colorScale>
        <cfvo type="min"/>
        <cfvo type="percentile" val="50"/>
        <cfvo type="max"/>
        <color rgb="FF5A8AC6"/>
        <color rgb="FFFFEB84"/>
        <color rgb="FFF8696B"/>
      </colorScale>
    </cfRule>
  </conditionalFormatting>
  <conditionalFormatting sqref="AH52">
    <cfRule type="containsText" dxfId="268" priority="247" operator="containsText" text="Extremo">
      <formula>NOT(ISERROR(SEARCH("Extremo",AH52)))</formula>
    </cfRule>
    <cfRule type="containsText" dxfId="267" priority="248" operator="containsText" text="Bajo">
      <formula>NOT(ISERROR(SEARCH("Bajo",AH52)))</formula>
    </cfRule>
    <cfRule type="containsText" dxfId="266" priority="249" operator="containsText" text="Moderado">
      <formula>NOT(ISERROR(SEARCH("Moderado",AH52)))</formula>
    </cfRule>
    <cfRule type="containsText" dxfId="265" priority="250" operator="containsText" text="Alto">
      <formula>NOT(ISERROR(SEARCH("Alto",AH52)))</formula>
    </cfRule>
    <cfRule type="containsText" dxfId="264" priority="251" operator="containsText" text="Extremo">
      <formula>NOT(ISERROR(SEARCH("Extremo",AH52)))</formula>
    </cfRule>
    <cfRule type="colorScale" priority="252">
      <colorScale>
        <cfvo type="min"/>
        <cfvo type="percentile" val="50"/>
        <cfvo type="max"/>
        <color rgb="FF5A8AC6"/>
        <color rgb="FFFFEB84"/>
        <color rgb="FFF8696B"/>
      </colorScale>
    </cfRule>
  </conditionalFormatting>
  <conditionalFormatting sqref="AH56">
    <cfRule type="containsBlanks" dxfId="263" priority="218">
      <formula>LEN(TRIM(AH56))=0</formula>
    </cfRule>
    <cfRule type="containsText" dxfId="262" priority="219" operator="containsText" text="alto">
      <formula>NOT(ISERROR(SEARCH("alto",AH56)))</formula>
    </cfRule>
  </conditionalFormatting>
  <conditionalFormatting sqref="AY56">
    <cfRule type="containsBlanks" dxfId="261" priority="216">
      <formula>LEN(TRIM(AY56))=0</formula>
    </cfRule>
    <cfRule type="containsText" dxfId="260" priority="217" operator="containsText" text="alto">
      <formula>NOT(ISERROR(SEARCH("alto",AY56)))</formula>
    </cfRule>
  </conditionalFormatting>
  <conditionalFormatting sqref="AY56">
    <cfRule type="containsText" dxfId="259" priority="220" operator="containsText" text="Extremo">
      <formula>NOT(ISERROR(SEARCH("Extremo",AY56)))</formula>
    </cfRule>
    <cfRule type="containsText" dxfId="258" priority="221" operator="containsText" text="Bajo">
      <formula>NOT(ISERROR(SEARCH("Bajo",AY56)))</formula>
    </cfRule>
    <cfRule type="containsText" dxfId="257" priority="222" operator="containsText" text="Moderado">
      <formula>NOT(ISERROR(SEARCH("Moderado",AY56)))</formula>
    </cfRule>
    <cfRule type="containsText" dxfId="256" priority="223" operator="containsText" text="Alto">
      <formula>NOT(ISERROR(SEARCH("Alto",AY56)))</formula>
    </cfRule>
    <cfRule type="containsText" dxfId="255" priority="224" operator="containsText" text="Extremo">
      <formula>NOT(ISERROR(SEARCH("Extremo",AY56)))</formula>
    </cfRule>
    <cfRule type="colorScale" priority="225">
      <colorScale>
        <cfvo type="min"/>
        <cfvo type="percentile" val="50"/>
        <cfvo type="max"/>
        <color rgb="FF5A8AC6"/>
        <color rgb="FFFFEB84"/>
        <color rgb="FFF8696B"/>
      </colorScale>
    </cfRule>
  </conditionalFormatting>
  <conditionalFormatting sqref="AH56">
    <cfRule type="containsText" dxfId="254" priority="226" operator="containsText" text="Extremo">
      <formula>NOT(ISERROR(SEARCH("Extremo",AH56)))</formula>
    </cfRule>
    <cfRule type="containsText" dxfId="253" priority="227" operator="containsText" text="Bajo">
      <formula>NOT(ISERROR(SEARCH("Bajo",AH56)))</formula>
    </cfRule>
    <cfRule type="containsText" dxfId="252" priority="228" operator="containsText" text="Moderado">
      <formula>NOT(ISERROR(SEARCH("Moderado",AH56)))</formula>
    </cfRule>
    <cfRule type="containsText" dxfId="251" priority="229" operator="containsText" text="Alto">
      <formula>NOT(ISERROR(SEARCH("Alto",AH56)))</formula>
    </cfRule>
    <cfRule type="containsText" dxfId="250" priority="230" operator="containsText" text="Extremo">
      <formula>NOT(ISERROR(SEARCH("Extremo",AH56)))</formula>
    </cfRule>
    <cfRule type="colorScale" priority="231">
      <colorScale>
        <cfvo type="min"/>
        <cfvo type="percentile" val="50"/>
        <cfvo type="max"/>
        <color rgb="FF5A8AC6"/>
        <color rgb="FFFFEB84"/>
        <color rgb="FFF8696B"/>
      </colorScale>
    </cfRule>
  </conditionalFormatting>
  <conditionalFormatting sqref="AH60">
    <cfRule type="containsBlanks" dxfId="249" priority="197">
      <formula>LEN(TRIM(AH60))=0</formula>
    </cfRule>
    <cfRule type="containsText" dxfId="248" priority="198" operator="containsText" text="alto">
      <formula>NOT(ISERROR(SEARCH("alto",AH60)))</formula>
    </cfRule>
  </conditionalFormatting>
  <conditionalFormatting sqref="AY60">
    <cfRule type="containsBlanks" dxfId="247" priority="195">
      <formula>LEN(TRIM(AY60))=0</formula>
    </cfRule>
    <cfRule type="containsText" dxfId="246" priority="196" operator="containsText" text="alto">
      <formula>NOT(ISERROR(SEARCH("alto",AY60)))</formula>
    </cfRule>
  </conditionalFormatting>
  <conditionalFormatting sqref="AY60">
    <cfRule type="containsText" dxfId="245" priority="199" operator="containsText" text="Extremo">
      <formula>NOT(ISERROR(SEARCH("Extremo",AY60)))</formula>
    </cfRule>
    <cfRule type="containsText" dxfId="244" priority="200" operator="containsText" text="Bajo">
      <formula>NOT(ISERROR(SEARCH("Bajo",AY60)))</formula>
    </cfRule>
    <cfRule type="containsText" dxfId="243" priority="201" operator="containsText" text="Moderado">
      <formula>NOT(ISERROR(SEARCH("Moderado",AY60)))</formula>
    </cfRule>
    <cfRule type="containsText" dxfId="242" priority="202" operator="containsText" text="Alto">
      <formula>NOT(ISERROR(SEARCH("Alto",AY60)))</formula>
    </cfRule>
    <cfRule type="containsText" dxfId="241" priority="203" operator="containsText" text="Extremo">
      <formula>NOT(ISERROR(SEARCH("Extremo",AY60)))</formula>
    </cfRule>
    <cfRule type="colorScale" priority="204">
      <colorScale>
        <cfvo type="min"/>
        <cfvo type="percentile" val="50"/>
        <cfvo type="max"/>
        <color rgb="FF5A8AC6"/>
        <color rgb="FFFFEB84"/>
        <color rgb="FFF8696B"/>
      </colorScale>
    </cfRule>
  </conditionalFormatting>
  <conditionalFormatting sqref="AH60">
    <cfRule type="containsText" dxfId="240" priority="205" operator="containsText" text="Extremo">
      <formula>NOT(ISERROR(SEARCH("Extremo",AH60)))</formula>
    </cfRule>
    <cfRule type="containsText" dxfId="239" priority="206" operator="containsText" text="Bajo">
      <formula>NOT(ISERROR(SEARCH("Bajo",AH60)))</formula>
    </cfRule>
    <cfRule type="containsText" dxfId="238" priority="207" operator="containsText" text="Moderado">
      <formula>NOT(ISERROR(SEARCH("Moderado",AH60)))</formula>
    </cfRule>
    <cfRule type="containsText" dxfId="237" priority="208" operator="containsText" text="Alto">
      <formula>NOT(ISERROR(SEARCH("Alto",AH60)))</formula>
    </cfRule>
    <cfRule type="containsText" dxfId="236" priority="209" operator="containsText" text="Extremo">
      <formula>NOT(ISERROR(SEARCH("Extremo",AH60)))</formula>
    </cfRule>
    <cfRule type="colorScale" priority="210">
      <colorScale>
        <cfvo type="min"/>
        <cfvo type="percentile" val="50"/>
        <cfvo type="max"/>
        <color rgb="FF5A8AC6"/>
        <color rgb="FFFFEB84"/>
        <color rgb="FFF8696B"/>
      </colorScale>
    </cfRule>
  </conditionalFormatting>
  <conditionalFormatting sqref="AH11">
    <cfRule type="containsBlanks" dxfId="235" priority="134">
      <formula>LEN(TRIM(AH11))=0</formula>
    </cfRule>
    <cfRule type="containsText" dxfId="234" priority="135" operator="containsText" text="alto">
      <formula>NOT(ISERROR(SEARCH("alto",AH11)))</formula>
    </cfRule>
  </conditionalFormatting>
  <conditionalFormatting sqref="AY11">
    <cfRule type="containsBlanks" dxfId="233" priority="132">
      <formula>LEN(TRIM(AY11))=0</formula>
    </cfRule>
    <cfRule type="containsText" dxfId="232" priority="133" operator="containsText" text="alto">
      <formula>NOT(ISERROR(SEARCH("alto",AY11)))</formula>
    </cfRule>
  </conditionalFormatting>
  <conditionalFormatting sqref="AZ66">
    <cfRule type="containsBlanks" dxfId="221" priority="405">
      <formula>LEN(TRIM(#REF!))=0</formula>
    </cfRule>
    <cfRule type="containsText" dxfId="220" priority="406" operator="containsText" text="extrema">
      <formula>NOT(ISERROR(SEARCH("extrema",#REF!)))</formula>
    </cfRule>
    <cfRule type="containsText" dxfId="219" priority="407" operator="containsText" text="alta">
      <formula>NOT(ISERROR(SEARCH("alta",#REF!)))</formula>
    </cfRule>
    <cfRule type="containsText" dxfId="218" priority="408" operator="containsText" text="moderada">
      <formula>NOT(ISERROR(SEARCH("moderada",#REF!)))</formula>
    </cfRule>
    <cfRule type="containsText" dxfId="217" priority="409" operator="containsText" text="baja">
      <formula>NOT(ISERROR(SEARCH("baja",#REF!)))</formula>
    </cfRule>
  </conditionalFormatting>
  <conditionalFormatting sqref="BA48 BA52 BA56 BA60">
    <cfRule type="containsBlanks" dxfId="216" priority="464">
      <formula>LEN(TRIM(#REF!))=0</formula>
    </cfRule>
    <cfRule type="containsText" dxfId="215" priority="465" operator="containsText" text="extrema">
      <formula>NOT(ISERROR(SEARCH("extrema",#REF!)))</formula>
    </cfRule>
    <cfRule type="containsText" dxfId="214" priority="466" operator="containsText" text="alta">
      <formula>NOT(ISERROR(SEARCH("alta",#REF!)))</formula>
    </cfRule>
    <cfRule type="containsText" dxfId="213" priority="467" operator="containsText" text="moderada">
      <formula>NOT(ISERROR(SEARCH("moderada",#REF!)))</formula>
    </cfRule>
    <cfRule type="containsText" dxfId="212" priority="468" operator="containsText" text="baja">
      <formula>NOT(ISERROR(SEARCH("baja",#REF!)))</formula>
    </cfRule>
  </conditionalFormatting>
  <conditionalFormatting sqref="AZ48">
    <cfRule type="containsBlanks" dxfId="181" priority="274">
      <formula>LEN(TRIM(#REF!))=0</formula>
    </cfRule>
    <cfRule type="containsText" dxfId="180" priority="275" operator="containsText" text="extrema">
      <formula>NOT(ISERROR(SEARCH("extrema",#REF!)))</formula>
    </cfRule>
    <cfRule type="containsText" dxfId="179" priority="276" operator="containsText" text="alta">
      <formula>NOT(ISERROR(SEARCH("alta",#REF!)))</formula>
    </cfRule>
    <cfRule type="containsText" dxfId="178" priority="277" operator="containsText" text="moderada">
      <formula>NOT(ISERROR(SEARCH("moderada",#REF!)))</formula>
    </cfRule>
    <cfRule type="containsText" dxfId="177" priority="278" operator="containsText" text="baja">
      <formula>NOT(ISERROR(SEARCH("baja",#REF!)))</formula>
    </cfRule>
  </conditionalFormatting>
  <conditionalFormatting sqref="AZ52">
    <cfRule type="containsBlanks" dxfId="176" priority="253">
      <formula>LEN(TRIM(#REF!))=0</formula>
    </cfRule>
    <cfRule type="containsText" dxfId="175" priority="254" operator="containsText" text="extrema">
      <formula>NOT(ISERROR(SEARCH("extrema",#REF!)))</formula>
    </cfRule>
    <cfRule type="containsText" dxfId="174" priority="255" operator="containsText" text="alta">
      <formula>NOT(ISERROR(SEARCH("alta",#REF!)))</formula>
    </cfRule>
    <cfRule type="containsText" dxfId="173" priority="256" operator="containsText" text="moderada">
      <formula>NOT(ISERROR(SEARCH("moderada",#REF!)))</formula>
    </cfRule>
    <cfRule type="containsText" dxfId="172" priority="257" operator="containsText" text="baja">
      <formula>NOT(ISERROR(SEARCH("baja",#REF!)))</formula>
    </cfRule>
  </conditionalFormatting>
  <conditionalFormatting sqref="AZ56">
    <cfRule type="containsBlanks" dxfId="171" priority="232">
      <formula>LEN(TRIM(#REF!))=0</formula>
    </cfRule>
    <cfRule type="containsText" dxfId="170" priority="233" operator="containsText" text="extrema">
      <formula>NOT(ISERROR(SEARCH("extrema",#REF!)))</formula>
    </cfRule>
    <cfRule type="containsText" dxfId="169" priority="234" operator="containsText" text="alta">
      <formula>NOT(ISERROR(SEARCH("alta",#REF!)))</formula>
    </cfRule>
    <cfRule type="containsText" dxfId="168" priority="235" operator="containsText" text="moderada">
      <formula>NOT(ISERROR(SEARCH("moderada",#REF!)))</formula>
    </cfRule>
    <cfRule type="containsText" dxfId="167" priority="236" operator="containsText" text="baja">
      <formula>NOT(ISERROR(SEARCH("baja",#REF!)))</formula>
    </cfRule>
  </conditionalFormatting>
  <conditionalFormatting sqref="AZ60">
    <cfRule type="containsBlanks" dxfId="166" priority="211">
      <formula>LEN(TRIM(#REF!))=0</formula>
    </cfRule>
    <cfRule type="containsText" dxfId="165" priority="212" operator="containsText" text="extrema">
      <formula>NOT(ISERROR(SEARCH("extrema",#REF!)))</formula>
    </cfRule>
    <cfRule type="containsText" dxfId="164" priority="213" operator="containsText" text="alta">
      <formula>NOT(ISERROR(SEARCH("alta",#REF!)))</formula>
    </cfRule>
    <cfRule type="containsText" dxfId="163" priority="214" operator="containsText" text="moderada">
      <formula>NOT(ISERROR(SEARCH("moderada",#REF!)))</formula>
    </cfRule>
    <cfRule type="containsText" dxfId="162" priority="215" operator="containsText" text="baja">
      <formula>NOT(ISERROR(SEARCH("baja",#REF!)))</formula>
    </cfRule>
  </conditionalFormatting>
  <conditionalFormatting sqref="AZ11:BA11">
    <cfRule type="containsBlanks" dxfId="161" priority="148">
      <formula>LEN(TRIM(#REF!))=0</formula>
    </cfRule>
    <cfRule type="containsText" dxfId="160" priority="149" operator="containsText" text="extrema">
      <formula>NOT(ISERROR(SEARCH("extrema",#REF!)))</formula>
    </cfRule>
    <cfRule type="containsText" dxfId="159" priority="150" operator="containsText" text="alta">
      <formula>NOT(ISERROR(SEARCH("alta",#REF!)))</formula>
    </cfRule>
    <cfRule type="containsText" dxfId="158" priority="151" operator="containsText" text="moderada">
      <formula>NOT(ISERROR(SEARCH("moderada",#REF!)))</formula>
    </cfRule>
    <cfRule type="containsText" dxfId="157" priority="152" operator="containsText" text="baja">
      <formula>NOT(ISERROR(SEARCH("baja",#REF!)))</formula>
    </cfRule>
  </conditionalFormatting>
  <conditionalFormatting sqref="AH7">
    <cfRule type="containsBlanks" dxfId="156" priority="155">
      <formula>LEN(TRIM(AH7))=0</formula>
    </cfRule>
    <cfRule type="containsText" dxfId="155" priority="156" operator="containsText" text="alto">
      <formula>NOT(ISERROR(SEARCH("alto",AH7)))</formula>
    </cfRule>
  </conditionalFormatting>
  <conditionalFormatting sqref="AY7">
    <cfRule type="containsBlanks" dxfId="154" priority="153">
      <formula>LEN(TRIM(AY7))=0</formula>
    </cfRule>
    <cfRule type="containsText" dxfId="153" priority="154" operator="containsText" text="alto">
      <formula>NOT(ISERROR(SEARCH("alto",AY7)))</formula>
    </cfRule>
  </conditionalFormatting>
  <conditionalFormatting sqref="AY7">
    <cfRule type="containsText" dxfId="152" priority="157" operator="containsText" text="Extremo">
      <formula>NOT(ISERROR(SEARCH("Extremo",AY7)))</formula>
    </cfRule>
    <cfRule type="containsText" dxfId="151" priority="158" operator="containsText" text="Bajo">
      <formula>NOT(ISERROR(SEARCH("Bajo",AY7)))</formula>
    </cfRule>
    <cfRule type="containsText" dxfId="150" priority="159" operator="containsText" text="Moderado">
      <formula>NOT(ISERROR(SEARCH("Moderado",AY7)))</formula>
    </cfRule>
    <cfRule type="containsText" dxfId="149" priority="160" operator="containsText" text="Alto">
      <formula>NOT(ISERROR(SEARCH("Alto",AY7)))</formula>
    </cfRule>
    <cfRule type="containsText" dxfId="148" priority="161" operator="containsText" text="Extremo">
      <formula>NOT(ISERROR(SEARCH("Extremo",AY7)))</formula>
    </cfRule>
    <cfRule type="colorScale" priority="162">
      <colorScale>
        <cfvo type="min"/>
        <cfvo type="percentile" val="50"/>
        <cfvo type="max"/>
        <color rgb="FF5A8AC6"/>
        <color rgb="FFFFEB84"/>
        <color rgb="FFF8696B"/>
      </colorScale>
    </cfRule>
  </conditionalFormatting>
  <conditionalFormatting sqref="AH7">
    <cfRule type="containsText" dxfId="147" priority="163" operator="containsText" text="Extremo">
      <formula>NOT(ISERROR(SEARCH("Extremo",AH7)))</formula>
    </cfRule>
    <cfRule type="containsText" dxfId="146" priority="164" operator="containsText" text="Bajo">
      <formula>NOT(ISERROR(SEARCH("Bajo",AH7)))</formula>
    </cfRule>
    <cfRule type="containsText" dxfId="145" priority="165" operator="containsText" text="Moderado">
      <formula>NOT(ISERROR(SEARCH("Moderado",AH7)))</formula>
    </cfRule>
    <cfRule type="containsText" dxfId="144" priority="166" operator="containsText" text="Alto">
      <formula>NOT(ISERROR(SEARCH("Alto",AH7)))</formula>
    </cfRule>
    <cfRule type="containsText" dxfId="143" priority="167" operator="containsText" text="Extremo">
      <formula>NOT(ISERROR(SEARCH("Extremo",AH7)))</formula>
    </cfRule>
    <cfRule type="colorScale" priority="168">
      <colorScale>
        <cfvo type="min"/>
        <cfvo type="percentile" val="50"/>
        <cfvo type="max"/>
        <color rgb="FF5A8AC6"/>
        <color rgb="FFFFEB84"/>
        <color rgb="FFF8696B"/>
      </colorScale>
    </cfRule>
  </conditionalFormatting>
  <conditionalFormatting sqref="AZ7:BA7">
    <cfRule type="containsBlanks" dxfId="142" priority="169">
      <formula>LEN(TRIM(#REF!))=0</formula>
    </cfRule>
    <cfRule type="containsText" dxfId="141" priority="170" operator="containsText" text="extrema">
      <formula>NOT(ISERROR(SEARCH("extrema",#REF!)))</formula>
    </cfRule>
    <cfRule type="containsText" dxfId="140" priority="171" operator="containsText" text="alta">
      <formula>NOT(ISERROR(SEARCH("alta",#REF!)))</formula>
    </cfRule>
    <cfRule type="containsText" dxfId="139" priority="172" operator="containsText" text="moderada">
      <formula>NOT(ISERROR(SEARCH("moderada",#REF!)))</formula>
    </cfRule>
    <cfRule type="containsText" dxfId="138" priority="173" operator="containsText" text="baja">
      <formula>NOT(ISERROR(SEARCH("baja",#REF!)))</formula>
    </cfRule>
  </conditionalFormatting>
  <conditionalFormatting sqref="AH19">
    <cfRule type="containsBlanks" dxfId="137" priority="87">
      <formula>LEN(TRIM(AH19))=0</formula>
    </cfRule>
    <cfRule type="containsText" dxfId="136" priority="88" operator="containsText" text="alto">
      <formula>NOT(ISERROR(SEARCH("alto",AH19)))</formula>
    </cfRule>
  </conditionalFormatting>
  <conditionalFormatting sqref="AY19">
    <cfRule type="containsBlanks" dxfId="135" priority="85">
      <formula>LEN(TRIM(AY19))=0</formula>
    </cfRule>
    <cfRule type="containsText" dxfId="134" priority="86" operator="containsText" text="alto">
      <formula>NOT(ISERROR(SEARCH("alto",AY19)))</formula>
    </cfRule>
  </conditionalFormatting>
  <conditionalFormatting sqref="AY11">
    <cfRule type="containsText" dxfId="133" priority="136" operator="containsText" text="Extremo">
      <formula>NOT(ISERROR(SEARCH("Extremo",AY11)))</formula>
    </cfRule>
    <cfRule type="containsText" dxfId="132" priority="137" operator="containsText" text="Bajo">
      <formula>NOT(ISERROR(SEARCH("Bajo",AY11)))</formula>
    </cfRule>
    <cfRule type="containsText" dxfId="131" priority="138" operator="containsText" text="Moderado">
      <formula>NOT(ISERROR(SEARCH("Moderado",AY11)))</formula>
    </cfRule>
    <cfRule type="containsText" dxfId="130" priority="139" operator="containsText" text="Alto">
      <formula>NOT(ISERROR(SEARCH("Alto",AY11)))</formula>
    </cfRule>
    <cfRule type="containsText" dxfId="129" priority="140" operator="containsText" text="Extremo">
      <formula>NOT(ISERROR(SEARCH("Extremo",AY11)))</formula>
    </cfRule>
    <cfRule type="colorScale" priority="141">
      <colorScale>
        <cfvo type="min"/>
        <cfvo type="percentile" val="50"/>
        <cfvo type="max"/>
        <color rgb="FF5A8AC6"/>
        <color rgb="FFFFEB84"/>
        <color rgb="FFF8696B"/>
      </colorScale>
    </cfRule>
  </conditionalFormatting>
  <conditionalFormatting sqref="AH11">
    <cfRule type="containsText" dxfId="128" priority="142" operator="containsText" text="Extremo">
      <formula>NOT(ISERROR(SEARCH("Extremo",AH11)))</formula>
    </cfRule>
    <cfRule type="containsText" dxfId="127" priority="143" operator="containsText" text="Bajo">
      <formula>NOT(ISERROR(SEARCH("Bajo",AH11)))</formula>
    </cfRule>
    <cfRule type="containsText" dxfId="126" priority="144" operator="containsText" text="Moderado">
      <formula>NOT(ISERROR(SEARCH("Moderado",AH11)))</formula>
    </cfRule>
    <cfRule type="containsText" dxfId="125" priority="145" operator="containsText" text="Alto">
      <formula>NOT(ISERROR(SEARCH("Alto",AH11)))</formula>
    </cfRule>
    <cfRule type="containsText" dxfId="124" priority="146" operator="containsText" text="Extremo">
      <formula>NOT(ISERROR(SEARCH("Extremo",AH11)))</formula>
    </cfRule>
    <cfRule type="colorScale" priority="147">
      <colorScale>
        <cfvo type="min"/>
        <cfvo type="percentile" val="50"/>
        <cfvo type="max"/>
        <color rgb="FF5A8AC6"/>
        <color rgb="FFFFEB84"/>
        <color rgb="FFF8696B"/>
      </colorScale>
    </cfRule>
  </conditionalFormatting>
  <conditionalFormatting sqref="AZ19">
    <cfRule type="containsBlanks" dxfId="123" priority="101">
      <formula>LEN(TRIM(#REF!))=0</formula>
    </cfRule>
    <cfRule type="containsText" dxfId="122" priority="102" operator="containsText" text="extrema">
      <formula>NOT(ISERROR(SEARCH("extrema",#REF!)))</formula>
    </cfRule>
    <cfRule type="containsText" dxfId="121" priority="103" operator="containsText" text="alta">
      <formula>NOT(ISERROR(SEARCH("alta",#REF!)))</formula>
    </cfRule>
    <cfRule type="containsText" dxfId="120" priority="104" operator="containsText" text="moderada">
      <formula>NOT(ISERROR(SEARCH("moderada",#REF!)))</formula>
    </cfRule>
    <cfRule type="containsText" dxfId="119" priority="105" operator="containsText" text="baja">
      <formula>NOT(ISERROR(SEARCH("baja",#REF!)))</formula>
    </cfRule>
  </conditionalFormatting>
  <conditionalFormatting sqref="AH16">
    <cfRule type="containsBlanks" dxfId="118" priority="113">
      <formula>LEN(TRIM(AH16))=0</formula>
    </cfRule>
    <cfRule type="containsText" dxfId="117" priority="114" operator="containsText" text="alto">
      <formula>NOT(ISERROR(SEARCH("alto",AH16)))</formula>
    </cfRule>
  </conditionalFormatting>
  <conditionalFormatting sqref="AY16">
    <cfRule type="containsBlanks" dxfId="116" priority="111">
      <formula>LEN(TRIM(AY16))=0</formula>
    </cfRule>
    <cfRule type="containsText" dxfId="115" priority="112" operator="containsText" text="alto">
      <formula>NOT(ISERROR(SEARCH("alto",AY16)))</formula>
    </cfRule>
  </conditionalFormatting>
  <conditionalFormatting sqref="AY16">
    <cfRule type="containsText" dxfId="114" priority="115" operator="containsText" text="Extremo">
      <formula>NOT(ISERROR(SEARCH("Extremo",AY16)))</formula>
    </cfRule>
    <cfRule type="containsText" dxfId="113" priority="116" operator="containsText" text="Bajo">
      <formula>NOT(ISERROR(SEARCH("Bajo",AY16)))</formula>
    </cfRule>
    <cfRule type="containsText" dxfId="112" priority="117" operator="containsText" text="Moderado">
      <formula>NOT(ISERROR(SEARCH("Moderado",AY16)))</formula>
    </cfRule>
    <cfRule type="containsText" dxfId="111" priority="118" operator="containsText" text="Alto">
      <formula>NOT(ISERROR(SEARCH("Alto",AY16)))</formula>
    </cfRule>
    <cfRule type="containsText" dxfId="110" priority="119" operator="containsText" text="Extremo">
      <formula>NOT(ISERROR(SEARCH("Extremo",AY16)))</formula>
    </cfRule>
    <cfRule type="colorScale" priority="120">
      <colorScale>
        <cfvo type="min"/>
        <cfvo type="percentile" val="50"/>
        <cfvo type="max"/>
        <color rgb="FF5A8AC6"/>
        <color rgb="FFFFEB84"/>
        <color rgb="FFF8696B"/>
      </colorScale>
    </cfRule>
  </conditionalFormatting>
  <conditionalFormatting sqref="AH16">
    <cfRule type="containsText" dxfId="109" priority="121" operator="containsText" text="Extremo">
      <formula>NOT(ISERROR(SEARCH("Extremo",AH16)))</formula>
    </cfRule>
    <cfRule type="containsText" dxfId="108" priority="122" operator="containsText" text="Bajo">
      <formula>NOT(ISERROR(SEARCH("Bajo",AH16)))</formula>
    </cfRule>
    <cfRule type="containsText" dxfId="107" priority="123" operator="containsText" text="Moderado">
      <formula>NOT(ISERROR(SEARCH("Moderado",AH16)))</formula>
    </cfRule>
    <cfRule type="containsText" dxfId="106" priority="124" operator="containsText" text="Alto">
      <formula>NOT(ISERROR(SEARCH("Alto",AH16)))</formula>
    </cfRule>
    <cfRule type="containsText" dxfId="105" priority="125" operator="containsText" text="Extremo">
      <formula>NOT(ISERROR(SEARCH("Extremo",AH16)))</formula>
    </cfRule>
    <cfRule type="colorScale" priority="126">
      <colorScale>
        <cfvo type="min"/>
        <cfvo type="percentile" val="50"/>
        <cfvo type="max"/>
        <color rgb="FF5A8AC6"/>
        <color rgb="FFFFEB84"/>
        <color rgb="FFF8696B"/>
      </colorScale>
    </cfRule>
  </conditionalFormatting>
  <conditionalFormatting sqref="AZ16:BA16">
    <cfRule type="containsBlanks" dxfId="104" priority="127">
      <formula>LEN(TRIM(#REF!))=0</formula>
    </cfRule>
    <cfRule type="containsText" dxfId="103" priority="128" operator="containsText" text="extrema">
      <formula>NOT(ISERROR(SEARCH("extrema",#REF!)))</formula>
    </cfRule>
    <cfRule type="containsText" dxfId="102" priority="129" operator="containsText" text="alta">
      <formula>NOT(ISERROR(SEARCH("alta",#REF!)))</formula>
    </cfRule>
    <cfRule type="containsText" dxfId="101" priority="130" operator="containsText" text="moderada">
      <formula>NOT(ISERROR(SEARCH("moderada",#REF!)))</formula>
    </cfRule>
    <cfRule type="containsText" dxfId="100" priority="131" operator="containsText" text="baja">
      <formula>NOT(ISERROR(SEARCH("baja",#REF!)))</formula>
    </cfRule>
  </conditionalFormatting>
  <conditionalFormatting sqref="AH34">
    <cfRule type="containsBlanks" dxfId="99" priority="45">
      <formula>LEN(TRIM(AH34))=0</formula>
    </cfRule>
    <cfRule type="containsText" dxfId="98" priority="46" operator="containsText" text="alto">
      <formula>NOT(ISERROR(SEARCH("alto",AH34)))</formula>
    </cfRule>
  </conditionalFormatting>
  <conditionalFormatting sqref="AY34">
    <cfRule type="containsBlanks" dxfId="97" priority="43">
      <formula>LEN(TRIM(AY34))=0</formula>
    </cfRule>
    <cfRule type="containsText" dxfId="96" priority="44" operator="containsText" text="alto">
      <formula>NOT(ISERROR(SEARCH("alto",AY34)))</formula>
    </cfRule>
  </conditionalFormatting>
  <conditionalFormatting sqref="AY19">
    <cfRule type="containsText" dxfId="95" priority="89" operator="containsText" text="Extremo">
      <formula>NOT(ISERROR(SEARCH("Extremo",AY19)))</formula>
    </cfRule>
    <cfRule type="containsText" dxfId="94" priority="90" operator="containsText" text="Bajo">
      <formula>NOT(ISERROR(SEARCH("Bajo",AY19)))</formula>
    </cfRule>
    <cfRule type="containsText" dxfId="93" priority="91" operator="containsText" text="Moderado">
      <formula>NOT(ISERROR(SEARCH("Moderado",AY19)))</formula>
    </cfRule>
    <cfRule type="containsText" dxfId="92" priority="92" operator="containsText" text="Alto">
      <formula>NOT(ISERROR(SEARCH("Alto",AY19)))</formula>
    </cfRule>
    <cfRule type="containsText" dxfId="91" priority="93" operator="containsText" text="Extremo">
      <formula>NOT(ISERROR(SEARCH("Extremo",AY19)))</formula>
    </cfRule>
    <cfRule type="colorScale" priority="94">
      <colorScale>
        <cfvo type="min"/>
        <cfvo type="percentile" val="50"/>
        <cfvo type="max"/>
        <color rgb="FF5A8AC6"/>
        <color rgb="FFFFEB84"/>
        <color rgb="FFF8696B"/>
      </colorScale>
    </cfRule>
  </conditionalFormatting>
  <conditionalFormatting sqref="AH19">
    <cfRule type="containsText" dxfId="90" priority="95" operator="containsText" text="Extremo">
      <formula>NOT(ISERROR(SEARCH("Extremo",AH19)))</formula>
    </cfRule>
    <cfRule type="containsText" dxfId="89" priority="96" operator="containsText" text="Bajo">
      <formula>NOT(ISERROR(SEARCH("Bajo",AH19)))</formula>
    </cfRule>
    <cfRule type="containsText" dxfId="88" priority="97" operator="containsText" text="Moderado">
      <formula>NOT(ISERROR(SEARCH("Moderado",AH19)))</formula>
    </cfRule>
    <cfRule type="containsText" dxfId="87" priority="98" operator="containsText" text="Alto">
      <formula>NOT(ISERROR(SEARCH("Alto",AH19)))</formula>
    </cfRule>
    <cfRule type="containsText" dxfId="86" priority="99" operator="containsText" text="Extremo">
      <formula>NOT(ISERROR(SEARCH("Extremo",AH19)))</formula>
    </cfRule>
    <cfRule type="colorScale" priority="100">
      <colorScale>
        <cfvo type="min"/>
        <cfvo type="percentile" val="50"/>
        <cfvo type="max"/>
        <color rgb="FF5A8AC6"/>
        <color rgb="FFFFEB84"/>
        <color rgb="FFF8696B"/>
      </colorScale>
    </cfRule>
  </conditionalFormatting>
  <conditionalFormatting sqref="BA19">
    <cfRule type="containsBlanks" dxfId="85" priority="106">
      <formula>LEN(TRIM(#REF!))=0</formula>
    </cfRule>
    <cfRule type="containsText" dxfId="84" priority="107" operator="containsText" text="extrema">
      <formula>NOT(ISERROR(SEARCH("extrema",#REF!)))</formula>
    </cfRule>
    <cfRule type="containsText" dxfId="83" priority="108" operator="containsText" text="alta">
      <formula>NOT(ISERROR(SEARCH("alta",#REF!)))</formula>
    </cfRule>
    <cfRule type="containsText" dxfId="82" priority="109" operator="containsText" text="moderada">
      <formula>NOT(ISERROR(SEARCH("moderada",#REF!)))</formula>
    </cfRule>
    <cfRule type="containsText" dxfId="81" priority="110" operator="containsText" text="baja">
      <formula>NOT(ISERROR(SEARCH("baja",#REF!)))</formula>
    </cfRule>
  </conditionalFormatting>
  <conditionalFormatting sqref="AZ34:BA34">
    <cfRule type="containsBlanks" dxfId="80" priority="59">
      <formula>LEN(TRIM(#REF!))=0</formula>
    </cfRule>
    <cfRule type="containsText" dxfId="79" priority="60" operator="containsText" text="extrema">
      <formula>NOT(ISERROR(SEARCH("extrema",#REF!)))</formula>
    </cfRule>
    <cfRule type="containsText" dxfId="78" priority="61" operator="containsText" text="alta">
      <formula>NOT(ISERROR(SEARCH("alta",#REF!)))</formula>
    </cfRule>
    <cfRule type="containsText" dxfId="77" priority="62" operator="containsText" text="moderada">
      <formula>NOT(ISERROR(SEARCH("moderada",#REF!)))</formula>
    </cfRule>
    <cfRule type="containsText" dxfId="76" priority="63" operator="containsText" text="baja">
      <formula>NOT(ISERROR(SEARCH("baja",#REF!)))</formula>
    </cfRule>
  </conditionalFormatting>
  <conditionalFormatting sqref="AH27">
    <cfRule type="containsBlanks" dxfId="75" priority="66">
      <formula>LEN(TRIM(AH27))=0</formula>
    </cfRule>
    <cfRule type="containsText" dxfId="74" priority="67" operator="containsText" text="alto">
      <formula>NOT(ISERROR(SEARCH("alto",AH27)))</formula>
    </cfRule>
  </conditionalFormatting>
  <conditionalFormatting sqref="AY27">
    <cfRule type="containsBlanks" dxfId="73" priority="64">
      <formula>LEN(TRIM(AY27))=0</formula>
    </cfRule>
    <cfRule type="containsText" dxfId="72" priority="65" operator="containsText" text="alto">
      <formula>NOT(ISERROR(SEARCH("alto",AY27)))</formula>
    </cfRule>
  </conditionalFormatting>
  <conditionalFormatting sqref="AY27">
    <cfRule type="containsText" dxfId="71" priority="68" operator="containsText" text="Extremo">
      <formula>NOT(ISERROR(SEARCH("Extremo",AY27)))</formula>
    </cfRule>
    <cfRule type="containsText" dxfId="70" priority="69" operator="containsText" text="Bajo">
      <formula>NOT(ISERROR(SEARCH("Bajo",AY27)))</formula>
    </cfRule>
    <cfRule type="containsText" dxfId="69" priority="70" operator="containsText" text="Moderado">
      <formula>NOT(ISERROR(SEARCH("Moderado",AY27)))</formula>
    </cfRule>
    <cfRule type="containsText" dxfId="68" priority="71" operator="containsText" text="Alto">
      <formula>NOT(ISERROR(SEARCH("Alto",AY27)))</formula>
    </cfRule>
    <cfRule type="containsText" dxfId="67" priority="72" operator="containsText" text="Extremo">
      <formula>NOT(ISERROR(SEARCH("Extremo",AY27)))</formula>
    </cfRule>
    <cfRule type="colorScale" priority="73">
      <colorScale>
        <cfvo type="min"/>
        <cfvo type="percentile" val="50"/>
        <cfvo type="max"/>
        <color rgb="FF5A8AC6"/>
        <color rgb="FFFFEB84"/>
        <color rgb="FFF8696B"/>
      </colorScale>
    </cfRule>
  </conditionalFormatting>
  <conditionalFormatting sqref="AH27">
    <cfRule type="containsText" dxfId="66" priority="74" operator="containsText" text="Extremo">
      <formula>NOT(ISERROR(SEARCH("Extremo",AH27)))</formula>
    </cfRule>
    <cfRule type="containsText" dxfId="65" priority="75" operator="containsText" text="Bajo">
      <formula>NOT(ISERROR(SEARCH("Bajo",AH27)))</formula>
    </cfRule>
    <cfRule type="containsText" dxfId="64" priority="76" operator="containsText" text="Moderado">
      <formula>NOT(ISERROR(SEARCH("Moderado",AH27)))</formula>
    </cfRule>
    <cfRule type="containsText" dxfId="63" priority="77" operator="containsText" text="Alto">
      <formula>NOT(ISERROR(SEARCH("Alto",AH27)))</formula>
    </cfRule>
    <cfRule type="containsText" dxfId="62" priority="78" operator="containsText" text="Extremo">
      <formula>NOT(ISERROR(SEARCH("Extremo",AH27)))</formula>
    </cfRule>
    <cfRule type="colorScale" priority="79">
      <colorScale>
        <cfvo type="min"/>
        <cfvo type="percentile" val="50"/>
        <cfvo type="max"/>
        <color rgb="FF5A8AC6"/>
        <color rgb="FFFFEB84"/>
        <color rgb="FFF8696B"/>
      </colorScale>
    </cfRule>
  </conditionalFormatting>
  <conditionalFormatting sqref="AZ27:BA27">
    <cfRule type="containsBlanks" dxfId="61" priority="80">
      <formula>LEN(TRIM(#REF!))=0</formula>
    </cfRule>
    <cfRule type="containsText" dxfId="60" priority="81" operator="containsText" text="extrema">
      <formula>NOT(ISERROR(SEARCH("extrema",#REF!)))</formula>
    </cfRule>
    <cfRule type="containsText" dxfId="59" priority="82" operator="containsText" text="alta">
      <formula>NOT(ISERROR(SEARCH("alta",#REF!)))</formula>
    </cfRule>
    <cfRule type="containsText" dxfId="58" priority="83" operator="containsText" text="moderada">
      <formula>NOT(ISERROR(SEARCH("moderada",#REF!)))</formula>
    </cfRule>
    <cfRule type="containsText" dxfId="57" priority="84" operator="containsText" text="baja">
      <formula>NOT(ISERROR(SEARCH("baja",#REF!)))</formula>
    </cfRule>
  </conditionalFormatting>
  <conditionalFormatting sqref="AY34">
    <cfRule type="containsText" dxfId="52" priority="47" operator="containsText" text="Extremo">
      <formula>NOT(ISERROR(SEARCH("Extremo",AY34)))</formula>
    </cfRule>
    <cfRule type="containsText" dxfId="51" priority="48" operator="containsText" text="Bajo">
      <formula>NOT(ISERROR(SEARCH("Bajo",AY34)))</formula>
    </cfRule>
    <cfRule type="containsText" dxfId="50" priority="49" operator="containsText" text="Moderado">
      <formula>NOT(ISERROR(SEARCH("Moderado",AY34)))</formula>
    </cfRule>
    <cfRule type="containsText" dxfId="49" priority="50" operator="containsText" text="Alto">
      <formula>NOT(ISERROR(SEARCH("Alto",AY34)))</formula>
    </cfRule>
    <cfRule type="containsText" dxfId="48" priority="51" operator="containsText" text="Extremo">
      <formula>NOT(ISERROR(SEARCH("Extremo",AY34)))</formula>
    </cfRule>
    <cfRule type="colorScale" priority="52">
      <colorScale>
        <cfvo type="min"/>
        <cfvo type="percentile" val="50"/>
        <cfvo type="max"/>
        <color rgb="FF5A8AC6"/>
        <color rgb="FFFFEB84"/>
        <color rgb="FFF8696B"/>
      </colorScale>
    </cfRule>
  </conditionalFormatting>
  <conditionalFormatting sqref="AH34">
    <cfRule type="containsText" dxfId="47" priority="53" operator="containsText" text="Extremo">
      <formula>NOT(ISERROR(SEARCH("Extremo",AH34)))</formula>
    </cfRule>
    <cfRule type="containsText" dxfId="46" priority="54" operator="containsText" text="Bajo">
      <formula>NOT(ISERROR(SEARCH("Bajo",AH34)))</formula>
    </cfRule>
    <cfRule type="containsText" dxfId="45" priority="55" operator="containsText" text="Moderado">
      <formula>NOT(ISERROR(SEARCH("Moderado",AH34)))</formula>
    </cfRule>
    <cfRule type="containsText" dxfId="44" priority="56" operator="containsText" text="Alto">
      <formula>NOT(ISERROR(SEARCH("Alto",AH34)))</formula>
    </cfRule>
    <cfRule type="containsText" dxfId="43" priority="57" operator="containsText" text="Extremo">
      <formula>NOT(ISERROR(SEARCH("Extremo",AH34)))</formula>
    </cfRule>
    <cfRule type="colorScale" priority="58">
      <colorScale>
        <cfvo type="min"/>
        <cfvo type="percentile" val="50"/>
        <cfvo type="max"/>
        <color rgb="FF5A8AC6"/>
        <color rgb="FFFFEB84"/>
        <color rgb="FFF8696B"/>
      </colorScale>
    </cfRule>
  </conditionalFormatting>
  <conditionalFormatting sqref="AH38:AH40">
    <cfRule type="containsBlanks" dxfId="37" priority="24">
      <formula>LEN(TRIM(AH38))=0</formula>
    </cfRule>
    <cfRule type="containsText" dxfId="36" priority="25" operator="containsText" text="alto">
      <formula>NOT(ISERROR(SEARCH("alto",AH38)))</formula>
    </cfRule>
  </conditionalFormatting>
  <conditionalFormatting sqref="AY38:AY40">
    <cfRule type="containsBlanks" dxfId="35" priority="22">
      <formula>LEN(TRIM(AY38))=0</formula>
    </cfRule>
    <cfRule type="containsText" dxfId="34" priority="23" operator="containsText" text="alto">
      <formula>NOT(ISERROR(SEARCH("alto",AY38)))</formula>
    </cfRule>
  </conditionalFormatting>
  <conditionalFormatting sqref="AY38:AY40">
    <cfRule type="containsText" dxfId="33" priority="26" operator="containsText" text="Extremo">
      <formula>NOT(ISERROR(SEARCH("Extremo",AY38)))</formula>
    </cfRule>
    <cfRule type="containsText" dxfId="32" priority="27" operator="containsText" text="Bajo">
      <formula>NOT(ISERROR(SEARCH("Bajo",AY38)))</formula>
    </cfRule>
    <cfRule type="containsText" dxfId="31" priority="28" operator="containsText" text="Moderado">
      <formula>NOT(ISERROR(SEARCH("Moderado",AY38)))</formula>
    </cfRule>
    <cfRule type="containsText" dxfId="30" priority="29" operator="containsText" text="Alto">
      <formula>NOT(ISERROR(SEARCH("Alto",AY38)))</formula>
    </cfRule>
    <cfRule type="containsText" dxfId="29" priority="30" operator="containsText" text="Extremo">
      <formula>NOT(ISERROR(SEARCH("Extremo",AY38)))</formula>
    </cfRule>
    <cfRule type="colorScale" priority="31">
      <colorScale>
        <cfvo type="min"/>
        <cfvo type="percentile" val="50"/>
        <cfvo type="max"/>
        <color rgb="FF5A8AC6"/>
        <color rgb="FFFFEB84"/>
        <color rgb="FFF8696B"/>
      </colorScale>
    </cfRule>
  </conditionalFormatting>
  <conditionalFormatting sqref="AH38:AH40">
    <cfRule type="containsText" dxfId="28" priority="32" operator="containsText" text="Extremo">
      <formula>NOT(ISERROR(SEARCH("Extremo",AH38)))</formula>
    </cfRule>
    <cfRule type="containsText" dxfId="27" priority="33" operator="containsText" text="Bajo">
      <formula>NOT(ISERROR(SEARCH("Bajo",AH38)))</formula>
    </cfRule>
    <cfRule type="containsText" dxfId="26" priority="34" operator="containsText" text="Moderado">
      <formula>NOT(ISERROR(SEARCH("Moderado",AH38)))</formula>
    </cfRule>
    <cfRule type="containsText" dxfId="25" priority="35" operator="containsText" text="Alto">
      <formula>NOT(ISERROR(SEARCH("Alto",AH38)))</formula>
    </cfRule>
    <cfRule type="containsText" dxfId="24" priority="36" operator="containsText" text="Extremo">
      <formula>NOT(ISERROR(SEARCH("Extremo",AH38)))</formula>
    </cfRule>
    <cfRule type="colorScale" priority="37">
      <colorScale>
        <cfvo type="min"/>
        <cfvo type="percentile" val="50"/>
        <cfvo type="max"/>
        <color rgb="FF5A8AC6"/>
        <color rgb="FFFFEB84"/>
        <color rgb="FFF8696B"/>
      </colorScale>
    </cfRule>
  </conditionalFormatting>
  <conditionalFormatting sqref="AZ38:BA40">
    <cfRule type="containsBlanks" dxfId="23" priority="38">
      <formula>LEN(TRIM(#REF!))=0</formula>
    </cfRule>
    <cfRule type="containsText" dxfId="22" priority="39" operator="containsText" text="extrema">
      <formula>NOT(ISERROR(SEARCH("extrema",#REF!)))</formula>
    </cfRule>
    <cfRule type="containsText" dxfId="21" priority="40" operator="containsText" text="alta">
      <formula>NOT(ISERROR(SEARCH("alta",#REF!)))</formula>
    </cfRule>
    <cfRule type="containsText" dxfId="20" priority="41" operator="containsText" text="moderada">
      <formula>NOT(ISERROR(SEARCH("moderada",#REF!)))</formula>
    </cfRule>
    <cfRule type="containsText" dxfId="19" priority="42" operator="containsText" text="baja">
      <formula>NOT(ISERROR(SEARCH("baja",#REF!)))</formula>
    </cfRule>
  </conditionalFormatting>
  <conditionalFormatting sqref="AH42:AH46">
    <cfRule type="containsBlanks" dxfId="18" priority="3">
      <formula>LEN(TRIM(AH42))=0</formula>
    </cfRule>
    <cfRule type="containsText" dxfId="17" priority="4" operator="containsText" text="alto">
      <formula>NOT(ISERROR(SEARCH("alto",AH42)))</formula>
    </cfRule>
  </conditionalFormatting>
  <conditionalFormatting sqref="AY42:AY46">
    <cfRule type="containsBlanks" dxfId="16" priority="1">
      <formula>LEN(TRIM(AY42))=0</formula>
    </cfRule>
    <cfRule type="containsText" dxfId="15" priority="2" operator="containsText" text="alto">
      <formula>NOT(ISERROR(SEARCH("alto",AY42)))</formula>
    </cfRule>
  </conditionalFormatting>
  <conditionalFormatting sqref="AY42:AY46">
    <cfRule type="containsText" dxfId="14" priority="5" operator="containsText" text="Extremo">
      <formula>NOT(ISERROR(SEARCH("Extremo",AY42)))</formula>
    </cfRule>
    <cfRule type="containsText" dxfId="13" priority="6" operator="containsText" text="Bajo">
      <formula>NOT(ISERROR(SEARCH("Bajo",AY42)))</formula>
    </cfRule>
    <cfRule type="containsText" dxfId="12" priority="7" operator="containsText" text="Moderado">
      <formula>NOT(ISERROR(SEARCH("Moderado",AY42)))</formula>
    </cfRule>
    <cfRule type="containsText" dxfId="11" priority="8" operator="containsText" text="Alto">
      <formula>NOT(ISERROR(SEARCH("Alto",AY42)))</formula>
    </cfRule>
    <cfRule type="containsText" dxfId="10" priority="9" operator="containsText" text="Extremo">
      <formula>NOT(ISERROR(SEARCH("Extremo",AY42)))</formula>
    </cfRule>
    <cfRule type="colorScale" priority="10">
      <colorScale>
        <cfvo type="min"/>
        <cfvo type="percentile" val="50"/>
        <cfvo type="max"/>
        <color rgb="FF5A8AC6"/>
        <color rgb="FFFFEB84"/>
        <color rgb="FFF8696B"/>
      </colorScale>
    </cfRule>
  </conditionalFormatting>
  <conditionalFormatting sqref="AH42:AH46">
    <cfRule type="containsText" dxfId="9" priority="11" operator="containsText" text="Extremo">
      <formula>NOT(ISERROR(SEARCH("Extremo",AH42)))</formula>
    </cfRule>
    <cfRule type="containsText" dxfId="8" priority="12" operator="containsText" text="Bajo">
      <formula>NOT(ISERROR(SEARCH("Bajo",AH42)))</formula>
    </cfRule>
    <cfRule type="containsText" dxfId="7" priority="13" operator="containsText" text="Moderado">
      <formula>NOT(ISERROR(SEARCH("Moderado",AH42)))</formula>
    </cfRule>
    <cfRule type="containsText" dxfId="6" priority="14" operator="containsText" text="Alto">
      <formula>NOT(ISERROR(SEARCH("Alto",AH42)))</formula>
    </cfRule>
    <cfRule type="containsText" dxfId="5" priority="15" operator="containsText" text="Extremo">
      <formula>NOT(ISERROR(SEARCH("Extremo",AH42)))</formula>
    </cfRule>
    <cfRule type="colorScale" priority="16">
      <colorScale>
        <cfvo type="min"/>
        <cfvo type="percentile" val="50"/>
        <cfvo type="max"/>
        <color rgb="FF5A8AC6"/>
        <color rgb="FFFFEB84"/>
        <color rgb="FFF8696B"/>
      </colorScale>
    </cfRule>
  </conditionalFormatting>
  <conditionalFormatting sqref="AZ42:BA46">
    <cfRule type="containsBlanks" dxfId="4" priority="17">
      <formula>LEN(TRIM(#REF!))=0</formula>
    </cfRule>
    <cfRule type="containsText" dxfId="3" priority="18" operator="containsText" text="extrema">
      <formula>NOT(ISERROR(SEARCH("extrema",#REF!)))</formula>
    </cfRule>
    <cfRule type="containsText" dxfId="2" priority="19" operator="containsText" text="alta">
      <formula>NOT(ISERROR(SEARCH("alta",#REF!)))</formula>
    </cfRule>
    <cfRule type="containsText" dxfId="1" priority="20" operator="containsText" text="moderada">
      <formula>NOT(ISERROR(SEARCH("moderada",#REF!)))</formula>
    </cfRule>
    <cfRule type="containsText" dxfId="0" priority="21" operator="containsText" text="baja">
      <formula>NOT(ISERROR(SEARCH("baja",#REF!)))</formula>
    </cfRule>
  </conditionalFormatting>
  <dataValidations count="1">
    <dataValidation type="list" allowBlank="1" showInputMessage="1" showErrorMessage="1" sqref="AZ66 AZ16 AZ19 AZ11 AZ34 AZ38:AZ40 AZ48 AZ52 AZ56 AZ60 AZ7 AZ42:AZ46" xr:uid="{00000000-0002-0000-0400-00000E000000}">
      <formula1>#REF!</formula1>
    </dataValidation>
  </dataValidations>
  <pageMargins left="0.7" right="0.7" top="0.75" bottom="0.75" header="0.3" footer="0.3"/>
  <pageSetup paperSize="5"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400-000000000000}">
          <x14:formula1>
            <xm:f>'Criterios RC'!$H$3:$H$6</xm:f>
          </x14:formula1>
          <xm:sqref>AY56 AY60 AY52 AY48</xm:sqref>
        </x14:dataValidation>
        <x14:dataValidation type="list" allowBlank="1" showInputMessage="1" showErrorMessage="1" xr:uid="{00000000-0002-0000-0400-000001000000}">
          <x14:formula1>
            <xm:f>'Criterios RC'!$G$3:$G$5</xm:f>
          </x14:formula1>
          <xm:sqref>AX56 AX60 AX52 AX48</xm:sqref>
        </x14:dataValidation>
        <x14:dataValidation type="list" allowBlank="1" showInputMessage="1" showErrorMessage="1" xr:uid="{00000000-0002-0000-0400-000002000000}">
          <x14:formula1>
            <xm:f>'Criterios RC'!$M$3:$M$6</xm:f>
          </x14:formula1>
          <xm:sqref>J56 J60 J52 J48</xm:sqref>
        </x14:dataValidation>
        <x14:dataValidation type="list" allowBlank="1" showInputMessage="1" showErrorMessage="1" xr:uid="{00000000-0002-0000-0400-000003000000}">
          <x14:formula1>
            <xm:f>'Criterios RC'!$F$3:$F$5</xm:f>
          </x14:formula1>
          <xm:sqref>AF56 AF60 AF52 AF48</xm:sqref>
        </x14:dataValidation>
        <x14:dataValidation type="list" allowBlank="1" showInputMessage="1" showErrorMessage="1" xr:uid="{00000000-0002-0000-0400-000004000000}">
          <x14:formula1>
            <xm:f>'Criterios RC'!$K$3:$K$4</xm:f>
          </x14:formula1>
          <xm:sqref>AT48:AT65</xm:sqref>
        </x14:dataValidation>
        <x14:dataValidation type="list" allowBlank="1" showInputMessage="1" showErrorMessage="1" xr:uid="{00000000-0002-0000-0400-000005000000}">
          <x14:formula1>
            <xm:f>'Criterios RC'!$J$3:$J$4</xm:f>
          </x14:formula1>
          <xm:sqref>AS48:AS65</xm:sqref>
        </x14:dataValidation>
        <x14:dataValidation type="list" allowBlank="1" showInputMessage="1" showErrorMessage="1" xr:uid="{00000000-0002-0000-0400-000006000000}">
          <x14:formula1>
            <xm:f>'Criterios RC'!$C$3:$C$11</xm:f>
          </x14:formula1>
          <xm:sqref>F48:F65</xm:sqref>
        </x14:dataValidation>
        <x14:dataValidation type="list" allowBlank="1" showInputMessage="1" showErrorMessage="1" xr:uid="{00000000-0002-0000-0400-000007000000}">
          <x14:formula1>
            <xm:f>'Criterios RC'!$B$3:$B$10</xm:f>
          </x14:formula1>
          <xm:sqref>E48:E65</xm:sqref>
        </x14:dataValidation>
        <x14:dataValidation type="list" allowBlank="1" showInputMessage="1" showErrorMessage="1" xr:uid="{00000000-0002-0000-0400-000008000000}">
          <x14:formula1>
            <xm:f>'Criterios RC'!$I$3:$I$5</xm:f>
          </x14:formula1>
          <xm:sqref>AJ48:AJ65</xm:sqref>
        </x14:dataValidation>
        <x14:dataValidation type="list" allowBlank="1" showInputMessage="1" showErrorMessage="1" xr:uid="{00000000-0002-0000-0400-000009000000}">
          <x14:formula1>
            <xm:f>'Criterios RC'!$G$3:$G$7</xm:f>
          </x14:formula1>
          <xm:sqref>AG56 AG60 AG52 AG48</xm:sqref>
        </x14:dataValidation>
        <x14:dataValidation type="list" allowBlank="1" showInputMessage="1" showErrorMessage="1" xr:uid="{00000000-0002-0000-0400-00000A000000}">
          <x14:formula1>
            <xm:f>'Criterios RC'!$E$3:$E$7</xm:f>
          </x14:formula1>
          <xm:sqref>L56 AV56 L60 AV60 L52 AV52 L48 AV48</xm:sqref>
        </x14:dataValidation>
        <x14:dataValidation type="list" allowBlank="1" showInputMessage="1" showErrorMessage="1" xr:uid="{00000000-0002-0000-0400-00000B000000}">
          <x14:formula1>
            <xm:f>'Criterios RC'!$F$3:$F$7</xm:f>
          </x14:formula1>
          <xm:sqref>AW56 AW60 AW52 AW48</xm:sqref>
        </x14:dataValidation>
        <x14:dataValidation type="list" allowBlank="1" showInputMessage="1" showErrorMessage="1" xr:uid="{00000000-0002-0000-0400-00000C000000}">
          <x14:formula1>
            <xm:f>'Criterios RC'!$D$3:$D$7</xm:f>
          </x14:formula1>
          <xm:sqref>K56 AU56 K60 AU60 K52 AU52 K48 AU48</xm:sqref>
        </x14:dataValidation>
        <x14:dataValidation type="list" allowBlank="1" showInputMessage="1" showErrorMessage="1" xr:uid="{00000000-0002-0000-0400-00000D000000}">
          <x14:formula1>
            <xm:f>'Criterios RC'!$A$3:$A$11</xm:f>
          </x14:formula1>
          <xm:sqref>I56 I60 I52 I48</xm:sqref>
        </x14:dataValidation>
        <x14:dataValidation type="list" allowBlank="1" showInputMessage="1" showErrorMessage="1" xr:uid="{FE5FB531-1F77-4410-BFAE-090A6884E0D8}">
          <x14:formula1>
            <xm:f>'Criterios RC'!$L$3:$L$7</xm:f>
          </x14:formula1>
          <xm:sqref>BA48:BA63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R12"/>
  <sheetViews>
    <sheetView topLeftCell="G1" zoomScaleNormal="100" workbookViewId="0">
      <selection activeCell="M4" sqref="M4:M8"/>
    </sheetView>
  </sheetViews>
  <sheetFormatPr baseColWidth="10" defaultColWidth="11.42578125" defaultRowHeight="15" x14ac:dyDescent="0.25"/>
  <cols>
    <col min="1" max="1" width="9.42578125" style="1" customWidth="1"/>
    <col min="2" max="2" width="14.7109375" style="1" customWidth="1"/>
    <col min="3" max="3" width="13.7109375" style="1" customWidth="1"/>
    <col min="4" max="4" width="21.140625" style="1" customWidth="1"/>
    <col min="5" max="5" width="19" style="1" customWidth="1"/>
    <col min="6" max="6" width="18.7109375" style="1" customWidth="1"/>
    <col min="7" max="7" width="4" style="1" customWidth="1"/>
    <col min="8" max="8" width="12" style="1" customWidth="1"/>
    <col min="9" max="9" width="11.42578125" style="1"/>
    <col min="10" max="10" width="4.7109375" style="1" customWidth="1"/>
    <col min="11" max="11" width="5.28515625" style="1" customWidth="1"/>
    <col min="12" max="12" width="5.85546875" style="1" customWidth="1"/>
    <col min="13" max="13" width="8.28515625" style="1" customWidth="1"/>
    <col min="14" max="14" width="11.7109375" style="1" customWidth="1"/>
    <col min="15" max="15" width="49" style="1" customWidth="1"/>
    <col min="16" max="18" width="18.85546875" style="1" customWidth="1"/>
    <col min="19" max="16384" width="11.42578125" style="1"/>
  </cols>
  <sheetData>
    <row r="2" spans="2:18" x14ac:dyDescent="0.25">
      <c r="D2" s="256" t="s">
        <v>49</v>
      </c>
      <c r="E2" s="256"/>
      <c r="F2" s="256"/>
      <c r="G2" s="256"/>
      <c r="H2" s="256"/>
      <c r="O2" s="21" t="s">
        <v>51</v>
      </c>
    </row>
    <row r="3" spans="2:18" ht="4.5" customHeight="1" thickBot="1" x14ac:dyDescent="0.3"/>
    <row r="4" spans="2:18" ht="51" customHeight="1" x14ac:dyDescent="0.25">
      <c r="C4" s="76" t="s">
        <v>151</v>
      </c>
      <c r="D4" s="38"/>
      <c r="E4" s="39"/>
      <c r="F4" s="40"/>
      <c r="H4" s="9" t="s">
        <v>39</v>
      </c>
      <c r="M4" s="257" t="s">
        <v>48</v>
      </c>
      <c r="N4" s="10" t="s">
        <v>93</v>
      </c>
      <c r="O4" s="11" t="s">
        <v>170</v>
      </c>
      <c r="P4" s="41" t="s">
        <v>94</v>
      </c>
      <c r="Q4" s="42" t="s">
        <v>95</v>
      </c>
      <c r="R4" s="43" t="s">
        <v>96</v>
      </c>
    </row>
    <row r="5" spans="2:18" ht="51" customHeight="1" x14ac:dyDescent="0.25">
      <c r="C5" s="76" t="s">
        <v>152</v>
      </c>
      <c r="D5" s="38"/>
      <c r="E5" s="39"/>
      <c r="F5" s="40"/>
      <c r="H5" s="4" t="s">
        <v>1</v>
      </c>
      <c r="M5" s="258"/>
      <c r="N5" s="12" t="s">
        <v>97</v>
      </c>
      <c r="O5" s="13" t="s">
        <v>171</v>
      </c>
      <c r="P5" s="44" t="s">
        <v>98</v>
      </c>
      <c r="Q5" s="45" t="s">
        <v>99</v>
      </c>
      <c r="R5" s="46" t="s">
        <v>100</v>
      </c>
    </row>
    <row r="6" spans="2:18" ht="51" customHeight="1" x14ac:dyDescent="0.25">
      <c r="B6" s="8" t="s">
        <v>48</v>
      </c>
      <c r="C6" s="77" t="s">
        <v>153</v>
      </c>
      <c r="D6" s="38"/>
      <c r="E6" s="39"/>
      <c r="F6" s="111" t="s">
        <v>139</v>
      </c>
      <c r="H6" s="5" t="s">
        <v>4</v>
      </c>
      <c r="M6" s="258"/>
      <c r="N6" s="12" t="s">
        <v>101</v>
      </c>
      <c r="O6" s="13" t="s">
        <v>172</v>
      </c>
      <c r="P6" s="44" t="s">
        <v>102</v>
      </c>
      <c r="Q6" s="45" t="s">
        <v>103</v>
      </c>
      <c r="R6" s="46" t="s">
        <v>104</v>
      </c>
    </row>
    <row r="7" spans="2:18" ht="51" customHeight="1" x14ac:dyDescent="0.25">
      <c r="C7" s="76" t="s">
        <v>154</v>
      </c>
      <c r="D7" s="47"/>
      <c r="E7" s="38"/>
      <c r="F7" s="45" t="s">
        <v>138</v>
      </c>
      <c r="H7" s="6" t="s">
        <v>0</v>
      </c>
      <c r="M7" s="258"/>
      <c r="N7" s="12" t="s">
        <v>105</v>
      </c>
      <c r="O7" s="13" t="s">
        <v>173</v>
      </c>
      <c r="P7" s="48" t="s">
        <v>106</v>
      </c>
      <c r="Q7" s="49" t="s">
        <v>107</v>
      </c>
      <c r="R7" s="50" t="s">
        <v>99</v>
      </c>
    </row>
    <row r="8" spans="2:18" ht="51" customHeight="1" thickBot="1" x14ac:dyDescent="0.3">
      <c r="C8" s="76" t="s">
        <v>155</v>
      </c>
      <c r="D8" s="47"/>
      <c r="E8" s="47"/>
      <c r="F8" s="49"/>
      <c r="H8" s="2"/>
      <c r="M8" s="259"/>
      <c r="N8" s="14" t="s">
        <v>108</v>
      </c>
      <c r="O8" s="15" t="s">
        <v>174</v>
      </c>
      <c r="P8" s="51" t="s">
        <v>109</v>
      </c>
      <c r="Q8" s="52" t="s">
        <v>106</v>
      </c>
      <c r="R8" s="53" t="s">
        <v>98</v>
      </c>
    </row>
    <row r="9" spans="2:18" ht="30.75" customHeight="1" thickBot="1" x14ac:dyDescent="0.3">
      <c r="D9" s="7">
        <v>5</v>
      </c>
      <c r="E9" s="7">
        <v>10</v>
      </c>
      <c r="F9" s="7">
        <v>20</v>
      </c>
      <c r="M9" s="260" t="s">
        <v>110</v>
      </c>
      <c r="N9" s="261"/>
      <c r="O9" s="261"/>
      <c r="P9" s="16" t="s">
        <v>111</v>
      </c>
      <c r="Q9" s="17" t="s">
        <v>112</v>
      </c>
      <c r="R9" s="18" t="s">
        <v>113</v>
      </c>
    </row>
    <row r="10" spans="2:18" ht="30.75" customHeight="1" thickBot="1" x14ac:dyDescent="0.3">
      <c r="D10" s="7" t="s">
        <v>4</v>
      </c>
      <c r="E10" s="7" t="s">
        <v>34</v>
      </c>
      <c r="F10" s="7" t="s">
        <v>33</v>
      </c>
      <c r="M10" s="262"/>
      <c r="N10" s="263"/>
      <c r="O10" s="263"/>
      <c r="P10" s="264" t="s">
        <v>47</v>
      </c>
      <c r="Q10" s="265"/>
      <c r="R10" s="266"/>
    </row>
    <row r="11" spans="2:18" x14ac:dyDescent="0.25">
      <c r="D11" s="7"/>
      <c r="E11" s="7"/>
      <c r="F11" s="7"/>
    </row>
    <row r="12" spans="2:18" x14ac:dyDescent="0.25">
      <c r="D12" s="256" t="s">
        <v>47</v>
      </c>
      <c r="E12" s="256"/>
      <c r="F12" s="256"/>
    </row>
  </sheetData>
  <mergeCells count="5">
    <mergeCell ref="D2:H2"/>
    <mergeCell ref="M4:M8"/>
    <mergeCell ref="M9:O10"/>
    <mergeCell ref="P10:R10"/>
    <mergeCell ref="D12:F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12"/>
  <sheetViews>
    <sheetView zoomScale="90" zoomScaleNormal="90" workbookViewId="0">
      <selection activeCell="F8" sqref="F8"/>
    </sheetView>
  </sheetViews>
  <sheetFormatPr baseColWidth="10" defaultColWidth="11.42578125" defaultRowHeight="15" x14ac:dyDescent="0.25"/>
  <cols>
    <col min="1" max="1" width="9.42578125" style="1" customWidth="1"/>
    <col min="2" max="2" width="14.7109375" style="1" customWidth="1"/>
    <col min="3" max="3" width="13.7109375" style="1" customWidth="1"/>
    <col min="4" max="4" width="21.140625" style="1" customWidth="1"/>
    <col min="5" max="5" width="19" style="1" customWidth="1"/>
    <col min="6" max="6" width="18.7109375" style="1" customWidth="1"/>
    <col min="7" max="7" width="4" style="1" customWidth="1"/>
    <col min="8" max="8" width="12" style="1" customWidth="1"/>
    <col min="9" max="16384" width="11.42578125" style="1"/>
  </cols>
  <sheetData>
    <row r="2" spans="2:8" x14ac:dyDescent="0.25">
      <c r="D2" s="256" t="s">
        <v>50</v>
      </c>
      <c r="E2" s="256"/>
      <c r="F2" s="256"/>
      <c r="G2" s="256"/>
      <c r="H2" s="256"/>
    </row>
    <row r="4" spans="2:8" ht="50.1" customHeight="1" x14ac:dyDescent="0.25">
      <c r="C4" s="76" t="s">
        <v>151</v>
      </c>
      <c r="D4" s="38"/>
      <c r="E4" s="39"/>
      <c r="F4" s="40"/>
      <c r="H4" s="9" t="s">
        <v>39</v>
      </c>
    </row>
    <row r="5" spans="2:8" ht="50.1" customHeight="1" x14ac:dyDescent="0.25">
      <c r="C5" s="76" t="s">
        <v>152</v>
      </c>
      <c r="D5" s="38"/>
      <c r="E5" s="39"/>
      <c r="F5" s="40"/>
      <c r="H5" s="4" t="s">
        <v>1</v>
      </c>
    </row>
    <row r="6" spans="2:8" ht="50.1" customHeight="1" x14ac:dyDescent="0.25">
      <c r="B6" s="8" t="s">
        <v>48</v>
      </c>
      <c r="C6" s="77" t="s">
        <v>153</v>
      </c>
      <c r="D6" s="38"/>
      <c r="E6" s="39"/>
      <c r="F6" s="40"/>
      <c r="H6" s="5" t="s">
        <v>4</v>
      </c>
    </row>
    <row r="7" spans="2:8" ht="50.1" customHeight="1" x14ac:dyDescent="0.25">
      <c r="C7" s="76" t="s">
        <v>154</v>
      </c>
      <c r="D7" s="47"/>
      <c r="E7" s="38"/>
      <c r="F7" s="39"/>
      <c r="H7" s="6" t="s">
        <v>0</v>
      </c>
    </row>
    <row r="8" spans="2:8" ht="50.1" customHeight="1" x14ac:dyDescent="0.25">
      <c r="C8" s="76" t="s">
        <v>155</v>
      </c>
      <c r="D8" s="47"/>
      <c r="E8" s="47"/>
      <c r="F8" s="49"/>
      <c r="H8" s="2"/>
    </row>
    <row r="9" spans="2:8" ht="24.75" customHeight="1" x14ac:dyDescent="0.25">
      <c r="D9" s="7">
        <v>5</v>
      </c>
      <c r="E9" s="7">
        <v>10</v>
      </c>
      <c r="F9" s="7">
        <v>20</v>
      </c>
    </row>
    <row r="10" spans="2:8" x14ac:dyDescent="0.25">
      <c r="D10" s="7" t="s">
        <v>4</v>
      </c>
      <c r="E10" s="7" t="s">
        <v>34</v>
      </c>
      <c r="F10" s="7" t="s">
        <v>33</v>
      </c>
    </row>
    <row r="11" spans="2:8" ht="18" customHeight="1" x14ac:dyDescent="0.25">
      <c r="D11" s="7"/>
      <c r="E11" s="7"/>
      <c r="F11" s="7"/>
    </row>
    <row r="12" spans="2:8" x14ac:dyDescent="0.25">
      <c r="D12" s="256" t="s">
        <v>47</v>
      </c>
      <c r="E12" s="256"/>
      <c r="F12" s="256"/>
    </row>
  </sheetData>
  <mergeCells count="2">
    <mergeCell ref="D2:H2"/>
    <mergeCell ref="D12:F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1"/>
  <sheetViews>
    <sheetView topLeftCell="C1" zoomScaleNormal="100" workbookViewId="0">
      <selection activeCell="E14" sqref="E14"/>
    </sheetView>
  </sheetViews>
  <sheetFormatPr baseColWidth="10" defaultColWidth="11.42578125" defaultRowHeight="15" x14ac:dyDescent="0.25"/>
  <cols>
    <col min="1" max="1" width="28.85546875" customWidth="1"/>
    <col min="2" max="2" width="22.42578125" bestFit="1" customWidth="1"/>
    <col min="3" max="3" width="34.42578125" bestFit="1" customWidth="1"/>
    <col min="4" max="4" width="18" customWidth="1"/>
    <col min="5" max="5" width="12.28515625" customWidth="1"/>
    <col min="6" max="6" width="17.7109375" customWidth="1"/>
    <col min="8" max="8" width="15.7109375" bestFit="1" customWidth="1"/>
    <col min="9" max="9" width="14" bestFit="1" customWidth="1"/>
    <col min="10" max="10" width="12.28515625" bestFit="1" customWidth="1"/>
    <col min="11" max="11" width="8.140625" bestFit="1" customWidth="1"/>
    <col min="12" max="12" width="21.7109375" bestFit="1" customWidth="1"/>
    <col min="13" max="14" width="24" style="55" customWidth="1"/>
  </cols>
  <sheetData>
    <row r="1" spans="1:14" x14ac:dyDescent="0.25">
      <c r="E1" s="267" t="s">
        <v>140</v>
      </c>
      <c r="G1" s="267" t="s">
        <v>141</v>
      </c>
      <c r="M1" s="268" t="s">
        <v>114</v>
      </c>
    </row>
    <row r="2" spans="1:14" x14ac:dyDescent="0.25">
      <c r="A2" s="3" t="s">
        <v>14</v>
      </c>
      <c r="B2" s="3" t="s">
        <v>16</v>
      </c>
      <c r="C2" s="3" t="s">
        <v>22</v>
      </c>
      <c r="D2" s="3" t="s">
        <v>31</v>
      </c>
      <c r="E2" s="267"/>
      <c r="F2" s="3" t="s">
        <v>32</v>
      </c>
      <c r="G2" s="267"/>
      <c r="H2" s="3" t="s">
        <v>35</v>
      </c>
      <c r="I2" s="3" t="s">
        <v>37</v>
      </c>
      <c r="J2" s="3" t="s">
        <v>12</v>
      </c>
      <c r="K2" s="3" t="s">
        <v>13</v>
      </c>
      <c r="L2" s="3" t="s">
        <v>40</v>
      </c>
      <c r="M2" s="268"/>
      <c r="N2" s="54" t="s">
        <v>88</v>
      </c>
    </row>
    <row r="3" spans="1:14" x14ac:dyDescent="0.25">
      <c r="A3" t="s">
        <v>149</v>
      </c>
      <c r="B3" t="s">
        <v>17</v>
      </c>
      <c r="C3" t="s">
        <v>23</v>
      </c>
      <c r="D3" t="s">
        <v>142</v>
      </c>
      <c r="E3" s="78">
        <v>5</v>
      </c>
      <c r="F3" t="s">
        <v>150</v>
      </c>
      <c r="G3" s="78">
        <v>20</v>
      </c>
      <c r="H3" t="s">
        <v>36</v>
      </c>
      <c r="I3" t="s">
        <v>7</v>
      </c>
      <c r="J3" t="s">
        <v>9</v>
      </c>
      <c r="K3" t="s">
        <v>9</v>
      </c>
      <c r="L3" t="s">
        <v>41</v>
      </c>
      <c r="M3" s="55" t="s">
        <v>115</v>
      </c>
      <c r="N3" s="56" t="s">
        <v>116</v>
      </c>
    </row>
    <row r="4" spans="1:14" x14ac:dyDescent="0.25">
      <c r="A4" t="s">
        <v>149</v>
      </c>
      <c r="B4" t="s">
        <v>18</v>
      </c>
      <c r="C4" t="s">
        <v>24</v>
      </c>
      <c r="D4" t="s">
        <v>143</v>
      </c>
      <c r="E4" s="78">
        <v>4</v>
      </c>
      <c r="F4" t="s">
        <v>156</v>
      </c>
      <c r="G4" s="78">
        <v>10</v>
      </c>
      <c r="H4" t="s">
        <v>1</v>
      </c>
      <c r="I4" t="s">
        <v>38</v>
      </c>
      <c r="J4" t="s">
        <v>8</v>
      </c>
      <c r="K4" t="s">
        <v>8</v>
      </c>
      <c r="L4" t="s">
        <v>42</v>
      </c>
      <c r="M4" s="55" t="s">
        <v>117</v>
      </c>
      <c r="N4" s="57" t="s">
        <v>118</v>
      </c>
    </row>
    <row r="5" spans="1:14" x14ac:dyDescent="0.25">
      <c r="A5" t="s">
        <v>149</v>
      </c>
      <c r="B5" t="s">
        <v>6</v>
      </c>
      <c r="C5" t="s">
        <v>25</v>
      </c>
      <c r="D5" t="s">
        <v>135</v>
      </c>
      <c r="E5" s="78">
        <v>3</v>
      </c>
      <c r="F5" t="s">
        <v>157</v>
      </c>
      <c r="G5" s="78">
        <v>5</v>
      </c>
      <c r="H5" t="s">
        <v>4</v>
      </c>
      <c r="I5" t="s">
        <v>10</v>
      </c>
      <c r="L5" t="s">
        <v>43</v>
      </c>
      <c r="M5" s="55" t="s">
        <v>119</v>
      </c>
      <c r="N5" s="58" t="s">
        <v>120</v>
      </c>
    </row>
    <row r="6" spans="1:14" x14ac:dyDescent="0.25">
      <c r="A6" t="s">
        <v>149</v>
      </c>
      <c r="B6" t="s">
        <v>15</v>
      </c>
      <c r="C6" t="s">
        <v>26</v>
      </c>
      <c r="D6" t="s">
        <v>137</v>
      </c>
      <c r="E6" s="78">
        <v>2</v>
      </c>
      <c r="G6" s="78"/>
      <c r="H6" t="s">
        <v>0</v>
      </c>
      <c r="L6" t="s">
        <v>44</v>
      </c>
      <c r="M6" s="55" t="s">
        <v>121</v>
      </c>
      <c r="N6" s="59" t="s">
        <v>122</v>
      </c>
    </row>
    <row r="7" spans="1:14" x14ac:dyDescent="0.25">
      <c r="A7" t="s">
        <v>149</v>
      </c>
      <c r="B7" t="s">
        <v>19</v>
      </c>
      <c r="C7" t="s">
        <v>27</v>
      </c>
      <c r="D7" t="s">
        <v>136</v>
      </c>
      <c r="E7" s="78">
        <v>1</v>
      </c>
      <c r="G7" s="78"/>
      <c r="L7" t="s">
        <v>45</v>
      </c>
    </row>
    <row r="8" spans="1:14" x14ac:dyDescent="0.25">
      <c r="A8" t="s">
        <v>149</v>
      </c>
      <c r="B8" t="s">
        <v>20</v>
      </c>
      <c r="C8" t="s">
        <v>28</v>
      </c>
    </row>
    <row r="9" spans="1:14" x14ac:dyDescent="0.25">
      <c r="B9" t="s">
        <v>21</v>
      </c>
      <c r="C9" t="s">
        <v>29</v>
      </c>
    </row>
    <row r="10" spans="1:14" x14ac:dyDescent="0.25">
      <c r="B10" t="s">
        <v>46</v>
      </c>
      <c r="C10" t="s">
        <v>30</v>
      </c>
    </row>
    <row r="11" spans="1:14" x14ac:dyDescent="0.25">
      <c r="A11" s="19"/>
      <c r="C11" t="s">
        <v>46</v>
      </c>
    </row>
  </sheetData>
  <mergeCells count="3">
    <mergeCell ref="E1:E2"/>
    <mergeCell ref="G1:G2"/>
    <mergeCell ref="M1:M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 DE RIESGOS CORRUPCIÓN</vt:lpstr>
      <vt:lpstr>Mapa Inherente RC</vt:lpstr>
      <vt:lpstr>Mapa Residual RC</vt:lpstr>
      <vt:lpstr>Criterios RC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ASUS</cp:lastModifiedBy>
  <cp:lastPrinted>2013-08-06T23:23:54Z</cp:lastPrinted>
  <dcterms:created xsi:type="dcterms:W3CDTF">2013-05-09T21:35:12Z</dcterms:created>
  <dcterms:modified xsi:type="dcterms:W3CDTF">2020-10-15T20:51:40Z</dcterms:modified>
</cp:coreProperties>
</file>