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170" windowWidth="15600" windowHeight="8505"/>
  </bookViews>
  <sheets>
    <sheet name="PAI" sheetId="3" r:id="rId1"/>
  </sheets>
  <calcPr calcId="144525"/>
</workbook>
</file>

<file path=xl/calcChain.xml><?xml version="1.0" encoding="utf-8"?>
<calcChain xmlns="http://schemas.openxmlformats.org/spreadsheetml/2006/main">
  <c r="E305" i="3" l="1"/>
  <c r="E288" i="3"/>
  <c r="E92" i="3" l="1"/>
  <c r="E53" i="3"/>
  <c r="E473" i="3"/>
  <c r="E490" i="3"/>
  <c r="E509" i="3" l="1"/>
  <c r="E93" i="3"/>
</calcChain>
</file>

<file path=xl/comments1.xml><?xml version="1.0" encoding="utf-8"?>
<comments xmlns="http://schemas.openxmlformats.org/spreadsheetml/2006/main">
  <authors>
    <author>INFOTEP</author>
    <author>usuario</author>
  </authors>
  <commentList>
    <comment ref="I163" authorId="0">
      <text>
        <r>
          <rPr>
            <b/>
            <sz val="9"/>
            <color indexed="81"/>
            <rFont val="Tahoma"/>
            <family val="2"/>
          </rPr>
          <t>INFOTEP:</t>
        </r>
        <r>
          <rPr>
            <sz val="9"/>
            <color indexed="81"/>
            <rFont val="Tahoma"/>
            <family val="2"/>
          </rPr>
          <t xml:space="preserve">
Ellos no establecen convenios, modificar por fa</t>
        </r>
      </text>
    </comment>
    <comment ref="I531" authorId="1">
      <text>
        <r>
          <rPr>
            <b/>
            <sz val="8"/>
            <color indexed="81"/>
            <rFont val="Tahoma"/>
            <family val="2"/>
          </rPr>
          <t>usuario:</t>
        </r>
        <r>
          <rPr>
            <sz val="8"/>
            <color indexed="81"/>
            <rFont val="Tahoma"/>
            <family val="2"/>
          </rPr>
          <t xml:space="preserve">
</t>
        </r>
      </text>
    </comment>
  </commentList>
</comments>
</file>

<file path=xl/sharedStrings.xml><?xml version="1.0" encoding="utf-8"?>
<sst xmlns="http://schemas.openxmlformats.org/spreadsheetml/2006/main" count="2536" uniqueCount="1535">
  <si>
    <t>PROCESO</t>
  </si>
  <si>
    <t xml:space="preserve">PONDERACION </t>
  </si>
  <si>
    <t>POLITICA ASOCIADA</t>
  </si>
  <si>
    <t>PROCESO ASOCIADO</t>
  </si>
  <si>
    <t>OBJETIVO DEL PROYECTO</t>
  </si>
  <si>
    <t>DESCRIPCION DE LA META</t>
  </si>
  <si>
    <t>NECESIDAD</t>
  </si>
  <si>
    <t>CUMPLIMIENTO</t>
  </si>
  <si>
    <t>Gestión misional y de gobierno</t>
  </si>
  <si>
    <t>Transparencia, Participación y Servicio al Ciudadano</t>
  </si>
  <si>
    <t>Gestión Financiera</t>
  </si>
  <si>
    <t>Identificar el conocimiento clave para la entidad y desarrollar un plan de acción para gestionarlo</t>
  </si>
  <si>
    <t>Establecer un modelo de gestión para la administración del riesgo</t>
  </si>
  <si>
    <t>Planeacion Documental</t>
  </si>
  <si>
    <t>Disposicion de Documentos</t>
  </si>
  <si>
    <t>Plan Anual de Adquisiciones (PAA)</t>
  </si>
  <si>
    <t>Racionalizacion de Tramites</t>
  </si>
  <si>
    <t>FECHA DE INICIO</t>
  </si>
  <si>
    <t xml:space="preserve"> FECHA FINAL</t>
  </si>
  <si>
    <t>Asesorias</t>
  </si>
  <si>
    <t>Capacitaciones</t>
  </si>
  <si>
    <t>Elaborar los estados financieros en los formatos diseñados por la Contaduría General de la Nación y enviarlos en los términos de ley.</t>
  </si>
  <si>
    <t>Informes</t>
  </si>
  <si>
    <t>Rendicion de Cuentas</t>
  </si>
  <si>
    <t>Coordinar  y apoyar las actividades de investigación en los diferentes programas desde el campo de formación investigativo</t>
  </si>
  <si>
    <t>Desarrollar y ejecutar un programa de capacitación para docentes, estudiantes y directivas académicas en el área de investigación.</t>
  </si>
  <si>
    <t>Desarrollar conjuntamente con el Coordinador de la Granja Experimental las actividades relacionadas con la ejecución de proyectos de investigación o proyectos productivos y hacer seguimiento a los mismos</t>
  </si>
  <si>
    <t>Seguimiento al desarrollo de las investigaciones propuestas por los grupos y semilleros de investigación</t>
  </si>
  <si>
    <t>Seguimiento y Control a las Investigaciones</t>
  </si>
  <si>
    <t>Actualizacion del Portal</t>
  </si>
  <si>
    <t>Seguimiento y Control</t>
  </si>
  <si>
    <t>Plan de Accion Por Proceso</t>
  </si>
  <si>
    <t xml:space="preserve">Planeacion Tactica </t>
  </si>
  <si>
    <t xml:space="preserve">Analisis y Medicion </t>
  </si>
  <si>
    <t xml:space="preserve">Todos los Procesos </t>
  </si>
  <si>
    <t>MP</t>
  </si>
  <si>
    <t>1. GESTION</t>
  </si>
  <si>
    <t xml:space="preserve">Socializacion </t>
  </si>
  <si>
    <t>Medicion y Analisis</t>
  </si>
  <si>
    <t>Inventarios de bienes, muebles e inmuebles, avaluos e identificación</t>
  </si>
  <si>
    <t>Procesos Estrategicos</t>
  </si>
  <si>
    <t>Pocesos  de Evaluacion</t>
  </si>
  <si>
    <t>Gestion Misional y de Gobierno</t>
  </si>
  <si>
    <t>FOR-INFOPTEP-PLAN - 01</t>
  </si>
  <si>
    <t>Pagina 1 de 1</t>
  </si>
  <si>
    <t>PLAN DE ACCIÓN INSTITUCIONAL</t>
  </si>
  <si>
    <t>AÑO:</t>
  </si>
  <si>
    <t>Recursos para la Logistica (2.500.000) aprox.</t>
  </si>
  <si>
    <t>Papeleria y Elementos de Oficina</t>
  </si>
  <si>
    <t>Tesoreria</t>
  </si>
  <si>
    <t>Actividades de Apoyo</t>
  </si>
  <si>
    <t>Apoyo a la Gestion</t>
  </si>
  <si>
    <t>Sostenimiento del MECI Institucional</t>
  </si>
  <si>
    <t>PROYECTO</t>
  </si>
  <si>
    <t>ACTIVIDADES</t>
  </si>
  <si>
    <t xml:space="preserve"> </t>
  </si>
  <si>
    <t>TRIMESTRE:</t>
  </si>
  <si>
    <t>SISTEMATIZACIÓN DE LA BIBLIOTECA</t>
  </si>
  <si>
    <t>Estudio Previo Del Material Bibliografico</t>
  </si>
  <si>
    <t>Gestion Financiera</t>
  </si>
  <si>
    <t>Gestion</t>
  </si>
  <si>
    <t>Mejorar el Servicio Ofrecido en Biblioteca</t>
  </si>
  <si>
    <t>Realizar un informe estadistico de los materiales Bibliograficos existentes</t>
  </si>
  <si>
    <t>Papeleria</t>
  </si>
  <si>
    <t>IMPLEMENTACIÓN DE LA BIBLIOTECA VIRTUAL</t>
  </si>
  <si>
    <t xml:space="preserve">Imlementar Nuevos Sistemas Tecnologicos En la Institucion </t>
  </si>
  <si>
    <t>RECURSOS BIBLIOGRÁFICOS Y TECNOLÓGICOS</t>
  </si>
  <si>
    <t>Gestion y Planificacion Academica</t>
  </si>
  <si>
    <t>Mejorar la Calidad del Servicio De Biblioteca , Actualizando,Suministrando  Material Bibliografico e implementando nuevos sistemas tecnologicos.</t>
  </si>
  <si>
    <t>Na</t>
  </si>
  <si>
    <t>Gestion del Comité de Biblioteca</t>
  </si>
  <si>
    <t>Eficiencia Administrativa</t>
  </si>
  <si>
    <t>Planificacion Academica</t>
  </si>
  <si>
    <t>Acto Administrativo</t>
  </si>
  <si>
    <t>Seguimiento  y Control</t>
  </si>
  <si>
    <t>Inventario, ficha de Prestamo- Carnet</t>
  </si>
  <si>
    <t>Cero Papel</t>
  </si>
  <si>
    <t>Correspondencia y Archivo</t>
  </si>
  <si>
    <t xml:space="preserve">Cumplir con las exigencias  y requerimientos Institucionales </t>
  </si>
  <si>
    <t>Planeacion</t>
  </si>
  <si>
    <t>Plan de Accion por Proceso</t>
  </si>
  <si>
    <t>CONSERVACION, RECUPERACION Y DOTACION DEL PATRIMONIO DOCUMENTAL DEL INFOTEP DEPENDENCIA ARHIVO CENTRAL</t>
  </si>
  <si>
    <t xml:space="preserve">Conservacion de Documentos </t>
  </si>
  <si>
    <t>Gestion de Calidad</t>
  </si>
  <si>
    <t>Implementar Tecnicas y metodologias para la conservacion y Restauracion del Patrimonio Documental del INFOTEP teniendo en cuenta las normas y Leyes de las mismas</t>
  </si>
  <si>
    <t>Unidades d e Conservacion Y elementos de Aseo Y proteccion</t>
  </si>
  <si>
    <t>Cajas y Carpetas</t>
  </si>
  <si>
    <t xml:space="preserve">Patrimonio Documental </t>
  </si>
  <si>
    <t xml:space="preserve">Gestion </t>
  </si>
  <si>
    <t>Mantener el sistema de Gestion Documental Acorde con los lineamiento y exigencias del Archivo general de la Nacion en Cumplimiento de la ley 594 del 2000</t>
  </si>
  <si>
    <t>GESTION DOCUMENTAL</t>
  </si>
  <si>
    <t>Formacion del Usuario</t>
  </si>
  <si>
    <t>Apoyo Logistico $500.000</t>
  </si>
  <si>
    <t>Todos los Procesos</t>
  </si>
  <si>
    <t>Formacion En Arcivo</t>
  </si>
  <si>
    <t>Paleria</t>
  </si>
  <si>
    <t>Produccion  Documental</t>
  </si>
  <si>
    <t>Gestion y  Tramite</t>
  </si>
  <si>
    <t xml:space="preserve">Organización Documental </t>
  </si>
  <si>
    <t>Auxiliar de Archivo</t>
  </si>
  <si>
    <t xml:space="preserve">Transferencia Documental </t>
  </si>
  <si>
    <t xml:space="preserve">Preservacion Documental a Largo Plazo </t>
  </si>
  <si>
    <t>Realizar una valoracion Documental cuando el Documento Cumple su ciclo Vital, mediante la TRD</t>
  </si>
  <si>
    <t>Cuando Amerrite</t>
  </si>
  <si>
    <t>Comité de Archivo</t>
  </si>
  <si>
    <t xml:space="preserve">INTERCAMBIO DE EXPERIENCIAS EXITOSAS EN  CALIDAD CON OTRAS ENTIDADES DEL SECTOR       </t>
  </si>
  <si>
    <t xml:space="preserve">Intercambio de Experiencias exitosas    </t>
  </si>
  <si>
    <t xml:space="preserve">Estratégicos Misionales         Apoyo         Evaluación.                </t>
  </si>
  <si>
    <t>Mostrar el modelo del S.I.G.C. y establecer compararciones con otras instituciones para lograr estándares superiores de calidad.</t>
  </si>
  <si>
    <t>Junio 3 de 2013</t>
  </si>
  <si>
    <t>Junio 5 de 2013</t>
  </si>
  <si>
    <t>Recursos Tecnlógicos.</t>
  </si>
  <si>
    <t xml:space="preserve">Mayo 1  de 2013 </t>
  </si>
  <si>
    <t>Mayo 10 de 2013</t>
  </si>
  <si>
    <t>SEGUIMIENTO Y CONTROL AL SISTEMA INTEGRADO DE GESTIÓN DE CALIDAD (NTCGP 1000:2009)</t>
  </si>
  <si>
    <t>Seguimiento</t>
  </si>
  <si>
    <t>Enero 14 de 2013</t>
  </si>
  <si>
    <t>Diciembre 31 de 20123</t>
  </si>
  <si>
    <t>Marzo 5 de 2013  Abril 10 de 2013 Julio 10 de 2013 Octubre 10 de 2013</t>
  </si>
  <si>
    <t>Marzo 5 de 2013  Abril 10 de 2013    Julio 10 de 2013        Octubre 10 de 2013</t>
  </si>
  <si>
    <t>De acuerdo a las Fechas establecidas para el cumplimiento en cada Plan de Acción de Mejora</t>
  </si>
  <si>
    <t>De acuerdo a las Fechas establecidas para el cumplimiento del Tratamiento y/o Solución de la Acción.</t>
  </si>
  <si>
    <t xml:space="preserve">Medicion y Analisis </t>
  </si>
  <si>
    <t>Actividades de Apoyo a la Gestion</t>
  </si>
  <si>
    <t>Abril 15 de 2013</t>
  </si>
  <si>
    <t>Abril 30 de 2013</t>
  </si>
  <si>
    <t>De acuerdo al Programa de Auditoria Interna programado por Control Interno.</t>
  </si>
  <si>
    <t>Plan de Accion</t>
  </si>
  <si>
    <t>Diciembre 31 de 2013</t>
  </si>
  <si>
    <t>Control y Registro</t>
  </si>
  <si>
    <t>Gestión de Seguridad de la Información</t>
  </si>
  <si>
    <t>Fortalecimiento y apoyo en cuanto al sistema de gestión de Seguridad de la Información</t>
  </si>
  <si>
    <t>Gestión Misional y de Gobierno, Eficiencia administrativa</t>
  </si>
  <si>
    <t>Todos los Procesos Institucionales</t>
  </si>
  <si>
    <t>Fortalecer nuestro sistema de gestión de seguridad de la información por medio de la sensibilización</t>
  </si>
  <si>
    <t>Es necesario el apoyo y aporte de todas las dependencias para su cumplimiento</t>
  </si>
  <si>
    <t>Sistemas y Comunicación</t>
  </si>
  <si>
    <t>Seguimiento y control del portal Web Institucional</t>
  </si>
  <si>
    <t>Sistemas y comunicación</t>
  </si>
  <si>
    <t>Mantener un monitoreo continuo sobre nuestro portal web institucional con la finalidad de mantener el sistema en óptimo funcionamiento</t>
  </si>
  <si>
    <t>Fortalecimiento Gobierno en Línea</t>
  </si>
  <si>
    <t>Identificar, analizar, diseñar y desarrollar los requerimientos para satisfacer las necesidades internas y externas alineadas a GEL</t>
  </si>
  <si>
    <t>Gestión Misional y de Gobierno, transparencia, participación y servicio al ciudadano, Gestión del talento humano, Eficiencia administrativa, Gestión financiera</t>
  </si>
  <si>
    <t>Responder a la necesidad de GEL</t>
  </si>
  <si>
    <t>Apoyo en el Sistema de Intercambio de la información RAVEC</t>
  </si>
  <si>
    <t>Financiera, control interno, Planeación, Gestión,  Talento Humano</t>
  </si>
  <si>
    <t>Realizar apoyo a las diferentes áreas de la institución con la finalidad de presentar la información actualizada y en los tiempos establecidos</t>
  </si>
  <si>
    <t>Es necesario el apoyo y aporte de las dependencias que intervienen con el sistema para su cumplimiento</t>
  </si>
  <si>
    <t>Implementación y Seguimiento de la Política Cero papel institucional</t>
  </si>
  <si>
    <t>Realización de  implementación y seguimiento de estrategias para implementación de esta política</t>
  </si>
  <si>
    <t>Es necesaria la capacitación y el apoyo de todas las dependencias para su cumplimiento</t>
  </si>
  <si>
    <t>Elaboración e implementación del  Plan estratégico de Sistemas y comunicación</t>
  </si>
  <si>
    <t>Transparencia, participación y servicio al ciudadano,  Eficiencia administrativa</t>
  </si>
  <si>
    <t>Fortalecer y mejorar continuamente dentro de los sistemas de información y comunicación institucional</t>
  </si>
  <si>
    <t>Se hace necesario el cumplimiento de las políticas institucionales</t>
  </si>
  <si>
    <t>PLENEACION INSTITUCIONAL</t>
  </si>
  <si>
    <t>Establecer directrices,definir estrategias,seleccionar alternativas y cursos de acción, en función de objetivos y metas; tomando en consideración la disponibilidad de recursos reales y potenciales que permitan establecer un marco de referencia necesario para concretar programas y acciones específicas en tiempo y espacio.                                               -Planear el Desarrollo  e implementar  el Modelo Integrado de Planeacion y Gestion en el INFOTEP.</t>
  </si>
  <si>
    <t>Planeacion Operativa</t>
  </si>
  <si>
    <t>Participacion activa de los responsable de Procesos</t>
  </si>
  <si>
    <t xml:space="preserve">Cero Papel </t>
  </si>
  <si>
    <t>GESTIÓN Y CONTROL FINANCIERO</t>
  </si>
  <si>
    <t>Gestion, Talento Humano, Planeacion,Financiera y Control Interno</t>
  </si>
  <si>
    <t xml:space="preserve">Programar, Controlar y Registrar todas las transacciones Monetarias y No monetarias para producir informacion Financiera Confiable y Oportuna, de acuerdo a las Normas de Contabilidad Publica,las Leyes y Normas que Regulan los Temas Contables y Tributarios </t>
  </si>
  <si>
    <t xml:space="preserve">Liderar  y Mantener Activo el Comité de Sostenibilidad contable, realizando 2 convocatorias al Año </t>
  </si>
  <si>
    <t>Es necesario el Apoyo de todos los Procesos Asociados</t>
  </si>
  <si>
    <t>Sistema y Comunicaciones</t>
  </si>
  <si>
    <t>Es nescesaria la Colaboracion del Proceso de Asistema y comunicaciones</t>
  </si>
  <si>
    <t xml:space="preserve">Correspondencia Y Archivo </t>
  </si>
  <si>
    <t>Se requiere de capacitacion y la Colaboracion del Proceso de Planeacion</t>
  </si>
  <si>
    <t>Se Requiere  de la colaboracion de la gestion de Planeacion</t>
  </si>
  <si>
    <t xml:space="preserve">Proceso Contable </t>
  </si>
  <si>
    <t xml:space="preserve">Para su Desarrollo es necesario la tecnologia </t>
  </si>
  <si>
    <t>Se requiere de la colaboracion de todos los Procesos Involucrados o necesarios</t>
  </si>
  <si>
    <t>Se requiere recursos Tecnologicos y el Apoyo de Tesoreria</t>
  </si>
  <si>
    <t xml:space="preserve">Obligaciones Formales y Sustanciales </t>
  </si>
  <si>
    <t xml:space="preserve">Elaborar y Presentar las Obligaciones Formales y Sustanciales Tributarias. </t>
  </si>
  <si>
    <t>Para su Desarrollo es necesario  Recursos Tecnologicos</t>
  </si>
  <si>
    <t>Gestion y Tesoreria</t>
  </si>
  <si>
    <t>Se requiere de la participacion de Tesoreria</t>
  </si>
  <si>
    <t>FINANCIERA</t>
  </si>
  <si>
    <t>Proceso de convocatorias</t>
  </si>
  <si>
    <t>Gestion misional y de gobierno</t>
  </si>
  <si>
    <t xml:space="preserve">Rectoria, Sistemas y comunicación. Financiera. </t>
  </si>
  <si>
    <t xml:space="preserve">Financiar 3 proyectos de investigación para contribuir con el desarrollo de la investigacion en la institución </t>
  </si>
  <si>
    <t xml:space="preserve">Papeleria </t>
  </si>
  <si>
    <t>DISEÑO Y DIVULGACIÓN DE LA REVISTA DE INVESTIGACIÓN INSTITUCIONAL</t>
  </si>
  <si>
    <t>Elaboración de la revista</t>
  </si>
  <si>
    <t>N/A</t>
  </si>
  <si>
    <t>Diseñar la revista de investigación para divulgar los resultados de las investigaciones de docentes y estudiantes.</t>
  </si>
  <si>
    <t xml:space="preserve">Sistemas y comunicación. Financiera. </t>
  </si>
  <si>
    <t>Financiar los proyectos de investigación de los semilleros y grupos de investigación para la culminacion exitosa de los estudios cientificos</t>
  </si>
  <si>
    <t>Gestión academica. Sistemas y comunicación. Financiera. Proyeccion social.</t>
  </si>
  <si>
    <t xml:space="preserve">Promover espacios de investigación científica a través de la socialización de proyectos de investigación que desarrollan los docentes y estudiantes del Infotep y demás instituciones para fortalecer el desarrollo de la región.  </t>
  </si>
  <si>
    <t>INVESTIGACIÓN Y PRODUCCIÓN DEL CONOCIMIENTO</t>
  </si>
  <si>
    <t>Gestión academica. Sistemas y comunicación. Proyeccion social.</t>
  </si>
  <si>
    <t xml:space="preserve">Participación de los estudiantes de los semilleros en el ENCUENTRO DEPARTAMENTAL DE SEMILLEROS DE INVESTIGACIÓN Y JOVENES EMPRENDEDORES </t>
  </si>
  <si>
    <t>Participación de los estudiantes de los semilleros en el ENCUENTRO NACIONAL  E INTERNACIONAL DE SEMILLEROS DE INVESTIGACIÓN Y JOVENES EMPRENDEDORES Y JÓVENES EMPRENDEDORES</t>
  </si>
  <si>
    <t>Financiera. Proyeccion social</t>
  </si>
  <si>
    <t>Difundir boletines de investigación trimestralmente</t>
  </si>
  <si>
    <t>Requerimientos generales</t>
  </si>
  <si>
    <t>Proceso de elaboracion del plan de accion</t>
  </si>
  <si>
    <t>Formulación del plan de acción anual</t>
  </si>
  <si>
    <t>Eficiencia administrativa y cero papel</t>
  </si>
  <si>
    <t>Practicas para la reduccion de consumo de papel</t>
  </si>
  <si>
    <t>Implementación de buenas practicas para reducir consumo de papel</t>
  </si>
  <si>
    <t>Proceso de tramites en linea</t>
  </si>
  <si>
    <t>Elaboracion de constancias y tramites en linea</t>
  </si>
  <si>
    <t>Elaboracion de formularios para descarga</t>
  </si>
  <si>
    <t>Proceso de seguridad en la información</t>
  </si>
  <si>
    <t>Implementacion de una estrategia de seguridad de la información de los proyectos de investigación</t>
  </si>
  <si>
    <t>ASISTENCIA TEMATICA DEL INFOTEP A LA COMUNIDAD</t>
  </si>
  <si>
    <t>Actividades culturales, deportivas, recreativas,educativas</t>
  </si>
  <si>
    <t>Transparencia,participación y servicio al ciudadano.</t>
  </si>
  <si>
    <t>Bienestar,Gestion Academica</t>
  </si>
  <si>
    <t>Informar, orientar,asesorar y promover el servicio de asistencia tecnica a la comunidad.</t>
  </si>
  <si>
    <t>Desrrollo de  4 actividades  culturales,recreativas</t>
  </si>
  <si>
    <t>nov.15-2013</t>
  </si>
  <si>
    <t>talento humano, transporte, recursos financiero</t>
  </si>
  <si>
    <t>Desarrollar 1 actividad deportiva a nivel municipal</t>
  </si>
  <si>
    <t>Bienestar Universitario,apoyoadministrstivo,logistica,talento humano</t>
  </si>
  <si>
    <t xml:space="preserve">DANZAS FOLCLORICAS </t>
  </si>
  <si>
    <t xml:space="preserve"> Gestion del talento humano         Bienestar universitario</t>
  </si>
  <si>
    <t>rescatar los valoresa atoctonos de nuestra  region  por medio de la practica flolkloroca</t>
  </si>
  <si>
    <t xml:space="preserve">Realizar un encuentro regional de danzas </t>
  </si>
  <si>
    <t>EDUCACION CONTINUADA</t>
  </si>
  <si>
    <t>Capacitaciones,seminarios,  cursos,tallleres, diplomados</t>
  </si>
  <si>
    <t>gestion misional gestion financiera</t>
  </si>
  <si>
    <t>Proyeccion social Gestion academica- coordinacion egresados</t>
  </si>
  <si>
    <t>diseñara, coordinara y realizar diplomados, cursos talleres, seminarios de alta calidad academica  para  el desarrollo del programa</t>
  </si>
  <si>
    <t>Realizar 6 capacitaciones dirigida a estudiantes, egresados y comunidad en general</t>
  </si>
  <si>
    <t>Abril 15-2013</t>
  </si>
  <si>
    <t>talento humano, , recursos financiero</t>
  </si>
  <si>
    <t>PROYECCION INSTITUCIONAL</t>
  </si>
  <si>
    <t>Proyectos sociales y comunitarios</t>
  </si>
  <si>
    <t>Gestion academica Bienestar universitario</t>
  </si>
  <si>
    <t>Garantizar la presencia institucional en la region  de manera activa que se   acomoden a las  necesidades.</t>
  </si>
  <si>
    <t>Desarrollar 5 proyectos sociales y comunitarios</t>
  </si>
  <si>
    <t>Marzo-4-1013</t>
  </si>
  <si>
    <t>Nov.14-2013</t>
  </si>
  <si>
    <t>talento humano, logistica, recursos finacieros-</t>
  </si>
  <si>
    <t>SEMANA CULTURAL</t>
  </si>
  <si>
    <t>gestion financiera gestion misional y de gobierno</t>
  </si>
  <si>
    <t>Bienestar  proyeccion social  gestion academica</t>
  </si>
  <si>
    <t>10 capacitaciones dirigidas a los estudiantes ,padres de familia de las I.E. del municipiode SanJuan del Cesar</t>
  </si>
  <si>
    <t>Abril 9-2013</t>
  </si>
  <si>
    <t>Oct-29-2013</t>
  </si>
  <si>
    <t>desarrollo de foros</t>
  </si>
  <si>
    <t>1 foro</t>
  </si>
  <si>
    <t>APOYO A LA GESTION</t>
  </si>
  <si>
    <t>Promocion de Programas</t>
  </si>
  <si>
    <t xml:space="preserve">Gestion academica </t>
  </si>
  <si>
    <t>Fortalecer el apoyo social,garantizando la presencia del Infotep en la comunidad.</t>
  </si>
  <si>
    <t>Mayo 6-2013</t>
  </si>
  <si>
    <t>NOV15-2013</t>
  </si>
  <si>
    <t xml:space="preserve">Proponer programas de Extension </t>
  </si>
  <si>
    <t>Abril 22-2013</t>
  </si>
  <si>
    <t>Nov-5-2013</t>
  </si>
  <si>
    <t>talento humano, transporte, logistica.</t>
  </si>
  <si>
    <t>Enero  20-2013</t>
  </si>
  <si>
    <t>Nov. 8-2013</t>
  </si>
  <si>
    <t>transporte</t>
  </si>
  <si>
    <t>Implementar  Proyectos de Bienestar Comunitario</t>
  </si>
  <si>
    <t>recursos financieros, materales didacticos.</t>
  </si>
  <si>
    <t>Formar lideres Comunitarios</t>
  </si>
  <si>
    <t>Abril 9-2012</t>
  </si>
  <si>
    <t>Nov 7- 2013</t>
  </si>
  <si>
    <t>logistica, talento humano,</t>
  </si>
  <si>
    <t>Desarrollo de actividades Establecidas en las Alianzas</t>
  </si>
  <si>
    <t>Abril 11- 2013</t>
  </si>
  <si>
    <t>talento humano, logistica-</t>
  </si>
  <si>
    <t>Desarrar 5 actividades</t>
  </si>
  <si>
    <t>Analisis e informes</t>
  </si>
  <si>
    <t>Realizar 2 informes al año</t>
  </si>
  <si>
    <t>Dic 20 2013</t>
  </si>
  <si>
    <t>getion logistica y publicitaria</t>
  </si>
  <si>
    <t xml:space="preserve">Seguimiento y  Control </t>
  </si>
  <si>
    <t>Mar 7 -2013</t>
  </si>
  <si>
    <t>talento humano</t>
  </si>
  <si>
    <t>proyeccion social</t>
  </si>
  <si>
    <t>Sector Productivo</t>
  </si>
  <si>
    <t>Abril 25 -2013</t>
  </si>
  <si>
    <t>Nov 13-2013</t>
  </si>
  <si>
    <t>Formular y Desarrollar el Plan de Accion Por Proceso</t>
  </si>
  <si>
    <t>Enero  21-2013</t>
  </si>
  <si>
    <t>Analisis y Medicion</t>
  </si>
  <si>
    <t>IMPLANTACIÓN DE LA SUITE DE ACADEMUSOFT®: CAMPUS ADMINISTRATIVO, PARA EL INSTITUTO NACIONAL DE FORMACIÓN TÉCNICO PROFESIONAL DE SAN JUAN DEL CESAR- INFOTEP.</t>
  </si>
  <si>
    <t xml:space="preserve"> Suite Academusoft</t>
  </si>
  <si>
    <t>GESTION FINANCIERA</t>
  </si>
  <si>
    <t>elaborar propuesta  para la implantacion de la suite del aplicativo</t>
  </si>
  <si>
    <t>es necesario integrar todos los conponentes del aplicativo para un mejor desempeño</t>
  </si>
  <si>
    <t>Gestionar la Ejecucion del Proyecto</t>
  </si>
  <si>
    <t>ORGANIZACIÓN Y MEJORAMIENTO DEL PROCESO</t>
  </si>
  <si>
    <t>EFICIENCIA ADMINISTRATIVA</t>
  </si>
  <si>
    <t>Gestionar convenio con una entidad financiera para realiazar la matricula en linea</t>
  </si>
  <si>
    <t>Dinamizar el proceso de matricula</t>
  </si>
  <si>
    <t>implementar en el apliacativo un sistema de liquidacion para la matricula financiera en linea</t>
  </si>
  <si>
    <t>Generar un reporte mensual de los recaudas en linea mensualmente</t>
  </si>
  <si>
    <t>generar confianza en el recaudo de recursos propios</t>
  </si>
  <si>
    <t>ACADEMICA</t>
  </si>
  <si>
    <t>claridad sobre la informacion solicitada</t>
  </si>
  <si>
    <t>estar acorde con laracionalizacion de tramites del gobieno</t>
  </si>
  <si>
    <t xml:space="preserve">reducir al maximo la tramitologia </t>
  </si>
  <si>
    <t>Elaborar toda las certificaciones que soliciten en la dependencia</t>
  </si>
  <si>
    <t>eficiencia y eficacia</t>
  </si>
  <si>
    <t>SISTEMA</t>
  </si>
  <si>
    <t>Orientar a los usuarios sobre el uso del aplicativo</t>
  </si>
  <si>
    <t>orientar a los usuarios</t>
  </si>
  <si>
    <t>Periodo de Planeacion</t>
  </si>
  <si>
    <t>Elaborar los horarios con sus respectivas asignaciones de grupos</t>
  </si>
  <si>
    <t>coordinar</t>
  </si>
  <si>
    <t>Proceso de Inscripcion  y Matriculas</t>
  </si>
  <si>
    <t>Orientar a los aspirantes sobre los planes de estudios , los requisitos para matriculas</t>
  </si>
  <si>
    <t>informacion y orientacion</t>
  </si>
  <si>
    <t xml:space="preserve">Parametrizar el proceso de Inscripcion en linea  </t>
  </si>
  <si>
    <t>informacion clara y concisa para la inscripcion en linea</t>
  </si>
  <si>
    <t xml:space="preserve">Brindar Soporte Tecnico a los Nuevos aspirantes </t>
  </si>
  <si>
    <t>manejo facil del aplicativo para los aspirantes a ingresar al infotep</t>
  </si>
  <si>
    <t>Seleccionar la lista de admitidos del Programa de Mineria</t>
  </si>
  <si>
    <t>tranparencia y eficacia en el proceso</t>
  </si>
  <si>
    <t>parametrizar todo el proceso de matricula en linea</t>
  </si>
  <si>
    <t>FINANCIERA y ACADEMICA</t>
  </si>
  <si>
    <t>Brindar Soporte Tecnico a los Estudiantes    sobre el Proceso de matricula Financiera y Academica en linea</t>
  </si>
  <si>
    <t xml:space="preserve">Matricular alos Estudiantes Nuevos semestralmente </t>
  </si>
  <si>
    <t xml:space="preserve">Cierre Academico </t>
  </si>
  <si>
    <t xml:space="preserve">Realizar semestralmente el Cierre del Periodo Academico </t>
  </si>
  <si>
    <t xml:space="preserve">Cargue de Notas </t>
  </si>
  <si>
    <t>Parametrizar fechas para el Ingreso de Notas</t>
  </si>
  <si>
    <t>cumplimiento de la progracion academica establecida</t>
  </si>
  <si>
    <t xml:space="preserve">Soporte </t>
  </si>
  <si>
    <t>Brindar soporte Tecnico a estudiantes, Docentes y Administrativos sobre el Uso y manejo Del sistema Academusoft</t>
  </si>
  <si>
    <t>capacitacion para el manejo del aplicativo</t>
  </si>
  <si>
    <t xml:space="preserve">ACADEMICA Y Gestion </t>
  </si>
  <si>
    <t>capacitar a los docentes sobre aulas tic.</t>
  </si>
  <si>
    <t>Realizar 2 Capacitaciones  a  los Docentes sobre el manejo de Plataforma virtual (Aulas TIC)</t>
  </si>
  <si>
    <t>Adiestramiento de los docentes en el manejo de aulas tic y manejo del aplicativo</t>
  </si>
  <si>
    <t>Induccion y Socializacion</t>
  </si>
  <si>
    <t>Realizar  la Induccion y Socializacion del Roll Academico</t>
  </si>
  <si>
    <t>induccion a los estudiantes nuevos</t>
  </si>
  <si>
    <t>Procesamiento Y  Registro</t>
  </si>
  <si>
    <t>Procesar y llevar Registro actualizado e individualizado de los estudiantes Vigentes.</t>
  </si>
  <si>
    <t>organización de la dependencia</t>
  </si>
  <si>
    <t>Rendir Informes en el SNIES</t>
  </si>
  <si>
    <t>informar a las ies</t>
  </si>
  <si>
    <t>Rendir Informes en el SPADIES</t>
  </si>
  <si>
    <t>Rendir Informe al COPNIA</t>
  </si>
  <si>
    <t xml:space="preserve">Reporte Semestral del Proceso de Inscripcion,Matricula y Calificaciones </t>
  </si>
  <si>
    <t>Proceso de Graduacion</t>
  </si>
  <si>
    <t>Organizar Todo lo Atinente al Proceso de Graduacion</t>
  </si>
  <si>
    <t>Verificacion Academica</t>
  </si>
  <si>
    <t>ACADEMICO</t>
  </si>
  <si>
    <t>seleccionar los estudiantes merecedores de estimulos academicos</t>
  </si>
  <si>
    <t>Revisar y ajustar los  indicadores correspondientes al Proceso  con los objetivos institucionales.</t>
  </si>
  <si>
    <t>avances y necesidades de la dependencia.</t>
  </si>
  <si>
    <t>2. PLANEACION</t>
  </si>
  <si>
    <t>marzo-8-2013</t>
  </si>
  <si>
    <t>abril 28-2013</t>
  </si>
  <si>
    <t>Gestión financiera</t>
  </si>
  <si>
    <t>no tiene fecha</t>
  </si>
  <si>
    <t>binestar logistica talento humano recursos financieros</t>
  </si>
  <si>
    <t>Diseñar,coordinar y realizar diplomados,cursos,talleres,seminarios para el desarrollo del programa.</t>
  </si>
  <si>
    <t>jefes d e programa,proyección social,docentes</t>
  </si>
  <si>
    <t>eficiencia admtva</t>
  </si>
  <si>
    <t>gestión misional</t>
  </si>
  <si>
    <t>Proyecciónsocial</t>
  </si>
  <si>
    <t>Transparencia,</t>
  </si>
  <si>
    <t>proyección social</t>
  </si>
  <si>
    <t>gest.misional</t>
  </si>
  <si>
    <t>Nov.2013</t>
  </si>
  <si>
    <t>transporte, logistica.</t>
  </si>
  <si>
    <t>Gest. Misional.Efic. Admtva</t>
  </si>
  <si>
    <t>Marzo8-2013</t>
  </si>
  <si>
    <t>Nov.7-2013</t>
  </si>
  <si>
    <t>Gestión misional</t>
  </si>
  <si>
    <t>eficiencia admtva.</t>
  </si>
  <si>
    <t>Marzo1-2013</t>
  </si>
  <si>
    <t>Feb.2013</t>
  </si>
  <si>
    <t>GestiónAdmtiva.</t>
  </si>
  <si>
    <t>gestión Misional</t>
  </si>
  <si>
    <t>efic.admtva</t>
  </si>
  <si>
    <t>lineamientos del DAFP</t>
  </si>
  <si>
    <t>Financiera</t>
  </si>
  <si>
    <t>plan de Desarrollo, plan de accion Institucional</t>
  </si>
  <si>
    <t>Lineamientos,PDI, PASE</t>
  </si>
  <si>
    <t>Plan Indicativo</t>
  </si>
  <si>
    <t>PAI</t>
  </si>
  <si>
    <t>PAP</t>
  </si>
  <si>
    <t>Manual- Normatividad</t>
  </si>
  <si>
    <t>Objetivos institucionales</t>
  </si>
  <si>
    <t>Relacion de Contratos ejecutados - reporte Financiero y contable</t>
  </si>
  <si>
    <t xml:space="preserve">Estadisticas </t>
  </si>
  <si>
    <t>Admisiones control y registro</t>
  </si>
  <si>
    <t>Estadisticas e informes, reportes</t>
  </si>
  <si>
    <t>Nuevos programas académicos por ciclos propedeuticos</t>
  </si>
  <si>
    <t>Gestión Académica</t>
  </si>
  <si>
    <t>Ampliar la oferta acdémica atendiendo a los requerimientos del entorno</t>
  </si>
  <si>
    <t>Revisión de los programas académicos por ciclos propedeuticos bajo los lineaminetos del decreto 1295 de 2010</t>
  </si>
  <si>
    <t xml:space="preserve">Matrial de oficina </t>
  </si>
  <si>
    <t>Someter los programas ante el SACES</t>
  </si>
  <si>
    <t>Coordinar la visita de los pares académicos</t>
  </si>
  <si>
    <t>Diseñar programas para el trabajo y el desarrollo humano</t>
  </si>
  <si>
    <t>Bienetar institucional</t>
  </si>
  <si>
    <t>02/18/2013</t>
  </si>
  <si>
    <t>ASEGURAMIENTO DE LA CALIDAD ACADÉMICA</t>
  </si>
  <si>
    <t>Aumento de Cobertura</t>
  </si>
  <si>
    <t>Diseñar un programa que establezca las estrategias para  lograr la permanencia de los estudiantes en los programas academicos</t>
  </si>
  <si>
    <t>Diseñar un programa para la permanencia estudiantil</t>
  </si>
  <si>
    <t>En compañía del proceso de bienestar coordinar las implementación del programa</t>
  </si>
  <si>
    <t>Capacitación docente</t>
  </si>
  <si>
    <t>Planificación académica</t>
  </si>
  <si>
    <t>Contribui con el perfeccionamiento y la formación del docente</t>
  </si>
  <si>
    <t>Recolectar los requerimiento de formación por parte de los docentes</t>
  </si>
  <si>
    <t>Lineamientos para la capacitación docente</t>
  </si>
  <si>
    <t>Diseñar e implementar un programa de capacitación docente</t>
  </si>
  <si>
    <t>Diseñar el calendario de las actividades academicas a desarrollarse el semestre 2013-2</t>
  </si>
  <si>
    <t>Someter el calendario diseñado ante el cosejo académico</t>
  </si>
  <si>
    <t>Planificación de los docentes de planta</t>
  </si>
  <si>
    <t>Distribuir las actividades de docencia, investigación y proyección social de los docentes de planta de acuerdo al formato de planeación</t>
  </si>
  <si>
    <t>Diseñar el formato de distribución y asgnarle la dedicación en docencia directa, investigación y proyección social a cada docente de planta</t>
  </si>
  <si>
    <t>Carga academica de todos los docentes</t>
  </si>
  <si>
    <t>Distribuir la carga acdemica de los docentes de acuerdo al perfil y a la intensidad hoararia de las asignaturas y cursos</t>
  </si>
  <si>
    <t>Asignar la carga cadémica a cada docente</t>
  </si>
  <si>
    <t>Consolidar la carga academica de cada docente de acurdo a la relación horaria semanal</t>
  </si>
  <si>
    <t>Enviar la resolución para su respectiva firma</t>
  </si>
  <si>
    <t>Alianzas con el sector productivo</t>
  </si>
  <si>
    <t>Rectoria, Proyección social, gestión académica</t>
  </si>
  <si>
    <t>Gestionar alinazas que contribuyan al fortalecimiento academico de los programas</t>
  </si>
  <si>
    <t>Identificar empresas e instituciones posibles para el desarrollo de convenios</t>
  </si>
  <si>
    <t xml:space="preserve">Contacatr posibles empresas y establecer lineamientos par la firma </t>
  </si>
  <si>
    <t>La satisfacción del cliente</t>
  </si>
  <si>
    <t>Evaluar la percepción del cliente frente al contexto brindado por la institución</t>
  </si>
  <si>
    <t>Diseñar un instrumento de recolección de la información para los estudiantes</t>
  </si>
  <si>
    <t>Validar el instrumento</t>
  </si>
  <si>
    <t>Aplicar el instrumento</t>
  </si>
  <si>
    <t>Analizar los resultados y emitir un diagnostico</t>
  </si>
  <si>
    <t>Prestación de los servicios misionales</t>
  </si>
  <si>
    <t>Evaluar la prestación de los servicios misionales y verificar su cumplimiento</t>
  </si>
  <si>
    <t>Evaluación académica</t>
  </si>
  <si>
    <t>Velar por el cumplimeinto de las evaluaciones realizadas a docentes, programas y estudiantes</t>
  </si>
  <si>
    <t>Consolidar los resultados de las evaluaciones a los actores institucionales y alos programas academicos aplicadas semestralemnte</t>
  </si>
  <si>
    <t>Coordinar actividades de investigación y proyección social</t>
  </si>
  <si>
    <t>Investigación y proyección social</t>
  </si>
  <si>
    <t>Identificar y coordinar las actividades diseñadas por cada proceso con la vinculación de los diferentes programas academicos</t>
  </si>
  <si>
    <t>Implementar las actividades de investigación y proyección social con la docencia</t>
  </si>
  <si>
    <t>Elaborar el plan de acción anual de acuerdo a las politicas establecidas</t>
  </si>
  <si>
    <t>Formular el plan de acción anual</t>
  </si>
  <si>
    <t>Crear una estrategia para dismuir el consumo de papel</t>
  </si>
  <si>
    <t>Priorizar que puedo enviar en papel y que se puede enviar via electronica</t>
  </si>
  <si>
    <t>Politica de servicio al ciudadadano</t>
  </si>
  <si>
    <t>Gestión de peticiones, quejas , reclamos y sugerencias</t>
  </si>
  <si>
    <t>Contribuir con el seguimiento del procedimiento de quejas y reclamos de la institución</t>
  </si>
  <si>
    <t>Dar respuesta a las peticiones, quejas, reclamos y sugerencias enfocadas hacia el proceso academico</t>
  </si>
  <si>
    <t>Identificar y priorizar  claramente cada tramite solicitado</t>
  </si>
  <si>
    <t>Papeleria- $50.000.000</t>
  </si>
  <si>
    <t>31/12/1013</t>
  </si>
  <si>
    <t>NA</t>
  </si>
  <si>
    <t xml:space="preserve">Estratégicos Misionales         Apoyo         Evaluación.    </t>
  </si>
  <si>
    <t>PAGADURIA</t>
  </si>
  <si>
    <t>IV. EVALUACION</t>
  </si>
  <si>
    <t>TOTAL PORCENTAGE DE CUMPLIMIENTO</t>
  </si>
  <si>
    <t xml:space="preserve">Recursos Económicos para Viáticos y  Gastos de Viaje del Grupo de Funcinarios </t>
  </si>
  <si>
    <t>Socializacion</t>
  </si>
  <si>
    <t>Misionales y de Apoyo</t>
  </si>
  <si>
    <t>Recursos Tecnologicos</t>
  </si>
  <si>
    <t>Diseño de lineamientos académicos</t>
  </si>
  <si>
    <t>Investigación, proyección social y gestión académica</t>
  </si>
  <si>
    <t>Diseñar lo linemientos académicos  que contribuyan a definir un mayor desarrollo para cada uno de estos procesos con relación a la misión institucional</t>
  </si>
  <si>
    <t>Identificar los procedimientos de cada proceso</t>
  </si>
  <si>
    <t>Organizar la ejecución de cada una</t>
  </si>
  <si>
    <t>Definir los lineamientos para cada proceso</t>
  </si>
  <si>
    <t>Implementar estrategias para el aumento de la cobertura estudiantil en los diferentes programas academicos</t>
  </si>
  <si>
    <t>Calendario académico para el semestre 2013-2</t>
  </si>
  <si>
    <t>proyectar la resolución de los docentes de horas catedra</t>
  </si>
  <si>
    <t>Hacer visita de seguimiento semestral a los procesos que prestan servicios a la comunidad académica</t>
  </si>
  <si>
    <t>Coordinación del sistema de evaluación académica</t>
  </si>
  <si>
    <t>Formulación del plan de accion anual</t>
  </si>
  <si>
    <t>ESTABLECIMIENTO DE PROCESOS Y PROCEDIMIENTOS EN PRESUPUESTO Y TESORERIA</t>
  </si>
  <si>
    <t>Pagos</t>
  </si>
  <si>
    <t xml:space="preserve">Diseñar estrategias y Mecanismos  que permitan  establecer e implementar adecuados procesos y procedimientos para el desarrollo del Proceso </t>
  </si>
  <si>
    <t>Chequera, Papeleria</t>
  </si>
  <si>
    <t>Verificacion y Seguimiento</t>
  </si>
  <si>
    <t xml:space="preserve">Establecer Politicas de Gestion  y control sobre  todas las actividades realizadas por el proceso </t>
  </si>
  <si>
    <t>Realacion de Registros</t>
  </si>
  <si>
    <t>Recurso Tecnologico</t>
  </si>
  <si>
    <t>Papelaria</t>
  </si>
  <si>
    <t>Rendir Informes</t>
  </si>
  <si>
    <t>Reporte de Ingresos Diarios y Mensuales SIIF- NACION II</t>
  </si>
  <si>
    <t xml:space="preserve">Realizar Conciliaciones </t>
  </si>
  <si>
    <t>papeleria</t>
  </si>
  <si>
    <t>Inversion Forsosa</t>
  </si>
  <si>
    <t>Informacion del ministerio</t>
  </si>
  <si>
    <t>Recurso Tecnologico y Papeleria</t>
  </si>
  <si>
    <t>Recaudo</t>
  </si>
  <si>
    <t>Recursos para la logistica ($ 1.080.000)</t>
  </si>
  <si>
    <t>Recursos tecnologicos</t>
  </si>
  <si>
    <t>Control Estrategico</t>
  </si>
  <si>
    <t>Mejorar continuamente el sistema implementado por la institucion de acuerdo a las nuevas exigencias de la administracion publica Colombiana</t>
  </si>
  <si>
    <t>Asesoria en algunos aspectos relacionado con los planes, programa y proyectos, reporte de informacion por parte de los lideres de proceso</t>
  </si>
  <si>
    <t>Reporte de informacion por parte de los lideres de proceso</t>
  </si>
  <si>
    <t>Disponibilidad tiempo de los lideres de proceso</t>
  </si>
  <si>
    <t xml:space="preserve">Control de Gestion </t>
  </si>
  <si>
    <t>Monitorear los contrales establecido por los lideres de proceso</t>
  </si>
  <si>
    <t>Control Interno y Planeacion</t>
  </si>
  <si>
    <t>28/062013</t>
  </si>
  <si>
    <t>Aseosria para elaborar indicadores ambientales y disponibilidad tiempo del lider de Planeacion</t>
  </si>
  <si>
    <t>28/012/2013</t>
  </si>
  <si>
    <t>Transparecnia, participacion y servicio al ciudadano</t>
  </si>
  <si>
    <t>Gestion y Control Interno</t>
  </si>
  <si>
    <t xml:space="preserve">Computador en el acto de la rendicion de cuenta </t>
  </si>
  <si>
    <t>Control de Evaluacion</t>
  </si>
  <si>
    <t>Gestion, Proceso Involucrado y Control Interno</t>
  </si>
  <si>
    <t>Reporte de informacion por parte del lider auditor</t>
  </si>
  <si>
    <t>02/012/2013</t>
  </si>
  <si>
    <t>Todos los Procesos y  equipo de auditores interno</t>
  </si>
  <si>
    <t>Elaborar y presentar los informes de requerimientos legales en los terminos y condiciones de estricto cumplimiento de la Ley</t>
  </si>
  <si>
    <t xml:space="preserve">Reporte de informacion por los lideres de proceso </t>
  </si>
  <si>
    <t xml:space="preserve">Reporte de informacion por la Vicerrectorria Academica y Secretaria General </t>
  </si>
  <si>
    <t>Proceso de gestion, Compras y Controlm Interno</t>
  </si>
  <si>
    <t xml:space="preserve">Reporte de informacion por el proceso de compras </t>
  </si>
  <si>
    <t>Proceso de Compras, Financiera y Control Interno</t>
  </si>
  <si>
    <t>Reporte de informacion por el proceso de compras, gestion y financiera</t>
  </si>
  <si>
    <t>Proceso de Gestion, Financiera, Compras y Control Interno</t>
  </si>
  <si>
    <t xml:space="preserve">Reporte de informacion </t>
  </si>
  <si>
    <t>Proceso de Gestion, Financiera, Planeacion, Talento Humano, Sistema &amp; Comunicaciones y Con trol Interno</t>
  </si>
  <si>
    <t>Reporte de Informacion</t>
  </si>
  <si>
    <t>16/012/2013</t>
  </si>
  <si>
    <t>Reporte de informacion</t>
  </si>
  <si>
    <t>Proceso de Calidad y Control Interno</t>
  </si>
  <si>
    <t>Hoja de Vida de Auditores</t>
  </si>
  <si>
    <t>Proceso de Gestion, Financiera, Bienestar, Talento Humano, Compras, Admisiones y Control Interno</t>
  </si>
  <si>
    <t>PROCESO DE ELABORACION Y PRESENTACION DEL ANTEPROYECTO DE PRESUPUESTO</t>
  </si>
  <si>
    <t>GESTION, PLANEACION</t>
  </si>
  <si>
    <t xml:space="preserve">Llevar el control  de los recursos públicos y mantener un manejo transparente, oportuno y confiable de la programación y ejecución presupuestal </t>
  </si>
  <si>
    <t>Instructivos y Formatos para la programación del presupuesto de la Nación y Aspectos Generales de la Programación Presupuestal</t>
  </si>
  <si>
    <t xml:space="preserve">Anteproyecto de presupuesto elaborado con base en la programación presupuestal </t>
  </si>
  <si>
    <t>DESAGREGACION DEL PRESUPUESTO DE LA ENTIDAD</t>
  </si>
  <si>
    <t>GESTION</t>
  </si>
  <si>
    <t>Decreto Liquidación del Presupuesto de la Nación</t>
  </si>
  <si>
    <t>Resolución de  Desagregación del Presupuesto de Funcionamiento</t>
  </si>
  <si>
    <t>RECEPCION DE LA SOLICITUD DE DISPONIBILIDAD PRESUPUESTAL</t>
  </si>
  <si>
    <t xml:space="preserve">Solicitudes de Certificado de Disponiblidad Presupuestal </t>
  </si>
  <si>
    <t>REGISTRO DE CERTIFICADOS DE DISPONIBILIDAD PRESUPUESTAL</t>
  </si>
  <si>
    <t>Solicitudes de Certificado de Disponiblidad Presupuestal y Certificado de Disponiblidad Presupuestal</t>
  </si>
  <si>
    <t>REGISTRO DE COMPROMISOS PRESUPUESTAL</t>
  </si>
  <si>
    <t>Certificado de Disponiblidad Presupuestal Y Registro del compromiso Presupuestal</t>
  </si>
  <si>
    <t>INFORMES PRESUPUESTALES</t>
  </si>
  <si>
    <t>Ejecución Presupuestal</t>
  </si>
  <si>
    <t>INFORMACION CONTRACTUAL -APOYO</t>
  </si>
  <si>
    <t>CONTRATACION</t>
  </si>
  <si>
    <t>Informe contractual o relación de contratos expedida por la dependencia de planeación</t>
  </si>
  <si>
    <t>MODIFICACIONES AL PRESUPUESTO</t>
  </si>
  <si>
    <t>Resolución de Desagregación, Resolución de Modificación Presupuestal.</t>
  </si>
  <si>
    <t>Decreto Liquidación del Presupuesto de la Nación, Resolución de Desagregación, Proyecto de acuerdo para traslados presupuestales, solicitud del modificaci{on y CDP de modificación presupuestal.</t>
  </si>
  <si>
    <t>CONSTITUCIÓN DE CUENTAS POR PAGAR Y RESERVAS PRESUPUESTALES.</t>
  </si>
  <si>
    <t>Ejecución Presupuestal acumulda al final de año, Relación de cuentas por pagar y Reservas presupuestal,  resolución de constitución de reservas y cuentas por pagar</t>
  </si>
  <si>
    <t>ACTUALIZACION DEL PORTAL</t>
  </si>
  <si>
    <t>COMUNICACIONES</t>
  </si>
  <si>
    <t>Se publican Información Presupuestal Financiera de Conformidad con las Normas Presupuestales</t>
  </si>
  <si>
    <t>Informes financieros</t>
  </si>
  <si>
    <t>Enero de 2013</t>
  </si>
  <si>
    <t>Junio de 2013</t>
  </si>
  <si>
    <t>Recursos humanos, financieros y fisicicos</t>
  </si>
  <si>
    <t>Diseñar e implementar el Codigo de Buen Gobierno</t>
  </si>
  <si>
    <t>Todos</t>
  </si>
  <si>
    <t>Garantizar una gestión Integra, eficiente y Transparente en la administración de los recursos públicos</t>
  </si>
  <si>
    <t>Abril de 2013</t>
  </si>
  <si>
    <t>Diciembre de 2013</t>
  </si>
  <si>
    <t>Desarrollar un Plan de acción para la gestion del conocimiento</t>
  </si>
  <si>
    <t>Organización del Archivo Central</t>
  </si>
  <si>
    <t>Correpondencia y Archivo</t>
  </si>
  <si>
    <t>Organizar el Archivo Central e Historico</t>
  </si>
  <si>
    <t xml:space="preserve">FORTALECIMIENTO INSTITUCIONALY MECANISMOS PARA SER MAS COMPETITIVOS
</t>
  </si>
  <si>
    <t>Plan Anticorrupcion y de Atencion al Ciudadano</t>
  </si>
  <si>
    <t>Transparencia, Participacion y Servicio al Ciudadano</t>
  </si>
  <si>
    <t>Tener Identificado y controlado los riesgos</t>
  </si>
  <si>
    <t>Fortalecimiento de las competencias de los auditores</t>
  </si>
  <si>
    <t>Fortalecer la competencia de los auditores</t>
  </si>
  <si>
    <t>AUTOEVALUACION INSTITUCIONAL</t>
  </si>
  <si>
    <t>Revision y Ajuste de Bateria de Indicadores</t>
  </si>
  <si>
    <t>Planeación</t>
  </si>
  <si>
    <t>Actualizar y ajustar la bateria de indicadores para que permitan medir  y ajustar el logro de las metas Institucionales y Sectoriales</t>
  </si>
  <si>
    <t>Adquisición de Bienes y Servicios</t>
  </si>
  <si>
    <t>Transparencia, Participacion y Servicio al Ciudano</t>
  </si>
  <si>
    <t>Compras y Mantenimiento</t>
  </si>
  <si>
    <t>Actualizar y ajustar el Manual de Contratacion de acuerdo a la nueva normatividad expedida para la materia</t>
  </si>
  <si>
    <t>Mantener actualizados en la materia al personal que presta servicios de supervisión e interventoria</t>
  </si>
  <si>
    <t>Cumplir las Normas de Contratación</t>
  </si>
  <si>
    <t>Formular indicadores, Matriz de aspectos e impactos ambientales</t>
  </si>
  <si>
    <t>Cumplimiento de Normas Ambientales</t>
  </si>
  <si>
    <t>Julio de 2013</t>
  </si>
  <si>
    <t>Registro Permanente en el SIGEP</t>
  </si>
  <si>
    <t>Gestion del Talento Humano</t>
  </si>
  <si>
    <t>Talento Humano</t>
  </si>
  <si>
    <t>Mantener el SIGEP Actualizado</t>
  </si>
  <si>
    <t>NIVEL DE CUMPLIMIENTO</t>
  </si>
  <si>
    <t>Gestión del Talento humano</t>
  </si>
  <si>
    <t>Realizar una Brigada sobre la Importancia de donar voluntariamente sangre.</t>
  </si>
  <si>
    <t>Con el acompañamiento de hemocentro</t>
  </si>
  <si>
    <t>Realizar una Brigada de Salud con todos los estamentos  de: Citologia, medicina Gral, Vacunacion Humana y de Animales</t>
  </si>
  <si>
    <t>grupo interdispilinario del area de la medicina</t>
  </si>
  <si>
    <t>Realizar una capacitacion sobre las Dudas e inquietudes sobre la Donacion de Sangre</t>
  </si>
  <si>
    <t>Facilitador para que dicte la capacitación en el area del tema</t>
  </si>
  <si>
    <t xml:space="preserve">Realizar una charla sobre la importancia de la Lactancia Materna para Estudiantes y Personal Administrativo </t>
  </si>
  <si>
    <t>Facilitador, para que dicte la capacitación del tema.</t>
  </si>
  <si>
    <t>Realizar una charla sobre la Utilizacion de los Metodos anticonceptivo a todos los Estudiantes.</t>
  </si>
  <si>
    <t>personal idoneo para realizar esta charla</t>
  </si>
  <si>
    <t>Profesionales preparado en el area de la psicologia, psicologo soial, trabajador social.</t>
  </si>
  <si>
    <t>Profesional e el area de la medicina</t>
  </si>
  <si>
    <t>Publicidad</t>
  </si>
  <si>
    <t>diciembre 203</t>
  </si>
  <si>
    <t>publicidad</t>
  </si>
  <si>
    <t>06/28/2013</t>
  </si>
  <si>
    <t>Prestación del servicio por un pscologo</t>
  </si>
  <si>
    <t xml:space="preserve">Un conferencista preparado en el area del tema </t>
  </si>
  <si>
    <t>Psicologo</t>
  </si>
  <si>
    <t>Esquemas de Atencion por Multiples Canales no Electronicos</t>
  </si>
  <si>
    <t>03-18-2013</t>
  </si>
  <si>
    <t>12-30-2013</t>
  </si>
  <si>
    <t>Gestion de Peticiones,quejas,reclamos,sugerencias y denuncias</t>
  </si>
  <si>
    <t>Convocatoria Trimestral del Comité de PQR (4)</t>
  </si>
  <si>
    <t>13-20-2013</t>
  </si>
  <si>
    <t>Organización y ejecución de cctividaes que permitan el fortalecimiento de dicho sistema</t>
  </si>
  <si>
    <t>mejorar los servicios que ofrece la intitución de manera general</t>
  </si>
  <si>
    <t>Realizar todos los descuentos correspondientes a los estudiantes</t>
  </si>
  <si>
    <t>Trámite a Subsidios a los estudiantes beneficiarios</t>
  </si>
  <si>
    <t>Inducción a estudiantes primer Semestre</t>
  </si>
  <si>
    <t>Dar a conocer a la institución, a los servicios que ofrece bienestar</t>
  </si>
  <si>
    <t>Fortalecimiento del sistema de Quejas y Reclamos</t>
  </si>
  <si>
    <t xml:space="preserve">facilitarles a todos los estamentos  un mejor servicio y rapido. </t>
  </si>
  <si>
    <t>Contar con el acompañmiento de Odontologos y psicologo</t>
  </si>
  <si>
    <t>El servicio de un médico</t>
  </si>
  <si>
    <t>Reunirse con cada director de unidad , a través de las cuales se definirán las estrategias concretas para mejorar la prestacion del servicio de binestar</t>
  </si>
  <si>
    <t>controlar para mejorar los servicios de cada uno de estos profesionales, para logar mejores resultados</t>
  </si>
  <si>
    <t xml:space="preserve">fortalecemiento de aspectos psicosociales en los estudiantes, </t>
  </si>
  <si>
    <t>adquisición y Dotacion de implementos y equipos, artisticos, deportivos, musicales y culturales.</t>
  </si>
  <si>
    <t>Seguimiento y Control Diario a la prestacion del servicio Psicologico,Medico y Odontologica(  Apartar Citas)</t>
  </si>
  <si>
    <t>Que los servicios prestados por estos profesionales sean garantizadocon   calidad y oportunos</t>
  </si>
  <si>
    <t>Realizar  9 actividades contempladas en el cronograma del Plan de Bienestar a los diferentes estamentos.</t>
  </si>
  <si>
    <t>Es necesario contar con recursos económicos $ 8.000.000, para poder cumplir con cada una de estas actividades.</t>
  </si>
  <si>
    <t xml:space="preserve">Establecer un Cronograma de actividades para carnetizar a los Estudiantes, Docentes y Administrativos </t>
  </si>
  <si>
    <t xml:space="preserve">Contar con los insumos necesarios </t>
  </si>
  <si>
    <t>Contratar de inmediato a una segurdora de accidentes</t>
  </si>
  <si>
    <t>que la alta dirección asigne el recurso inmediato, para que los estudianes puedan adquir su carnet en su debido tiempo.</t>
  </si>
  <si>
    <t>noviembre-201</t>
  </si>
  <si>
    <t xml:space="preserve"> recursos económicos, para hacerles seguimieto a los mismos  a través de trabajo de campo, contacto teleónico.$300.000</t>
  </si>
  <si>
    <t>DEPORTE COMO EXPRESIÓN DE VIDA</t>
  </si>
  <si>
    <t>Que exista todos los elementos deportivos  necesarias, como por ej: uniformes, bolaones, en tre otras</t>
  </si>
  <si>
    <t>Rerursos económicos para acondicionar el lugar y sus respectivos implementos</t>
  </si>
  <si>
    <t xml:space="preserve">FORTALECIMIENTO DE RAICES CULTURALES </t>
  </si>
  <si>
    <t>Acompañamiento de profesionales idoneo en la materia</t>
  </si>
  <si>
    <t>Vestuarios</t>
  </si>
  <si>
    <t>Instrumentos, acompañamiento</t>
  </si>
  <si>
    <t>Acompañamento y recursos financieros</t>
  </si>
  <si>
    <t>Jornada de Salud Total</t>
  </si>
  <si>
    <t>Charlas de salud fisica y mental</t>
  </si>
  <si>
    <t>Promocion y Prevencion</t>
  </si>
  <si>
    <t>Apoyo Psicologico</t>
  </si>
  <si>
    <t>Tramitación subsidios a estudiantes</t>
  </si>
  <si>
    <t>Plan de bienestar a Funcionarios</t>
  </si>
  <si>
    <t xml:space="preserve">Proceso de Carnetizacion </t>
  </si>
  <si>
    <t>Seguro Estudiantil</t>
  </si>
  <si>
    <t>Deserción Estudiantil</t>
  </si>
  <si>
    <t>Gestion del talento humano</t>
  </si>
  <si>
    <t>RECURSOS</t>
  </si>
  <si>
    <t xml:space="preserve">Gestion misional y de Gobierno </t>
  </si>
  <si>
    <t>Bienestar</t>
  </si>
  <si>
    <t>27-28/07/2013</t>
  </si>
  <si>
    <t>26-27/12/2013</t>
  </si>
  <si>
    <t>Papeleria, recursos tecnologicos</t>
  </si>
  <si>
    <t>01//04/2013</t>
  </si>
  <si>
    <t>Recursos Economicos Transporte (2.000.000)</t>
  </si>
  <si>
    <t>Impulsar el desarrollo Institucional, teniendo encuenta al personal egresado del INFOTEP, para  contribuir al desempeño laborar en el municipio</t>
  </si>
  <si>
    <t>(31/03)(31/06)</t>
  </si>
  <si>
    <t>(30/09)(27/12)</t>
  </si>
  <si>
    <t>Vicerrectoria Administrativa</t>
  </si>
  <si>
    <t>Estado  Actual del Egresado</t>
  </si>
  <si>
    <t>Realizar estudios Socio-económicos sobre la situación  actualizada del egresado y su familia</t>
  </si>
  <si>
    <t>13/032013</t>
  </si>
  <si>
    <t>0/03/2013</t>
  </si>
  <si>
    <t>Contribuir en la formacion integral de los estudiantes, brindandoles, la oportunidad de practicar el deporte de su preferencia y de participar en las diferentes actividades deportivas programadas por la institución.</t>
  </si>
  <si>
    <t>Prestar servicios medicos, y Psicologicos a todos los Estudiantes del INFOTEP, para garantizar de manera efectiva su derecho a la salud  e impulsar la obtencion de un mejor nivel de bienestar integral.</t>
  </si>
  <si>
    <t>Gestion, Proyeccion Social</t>
  </si>
  <si>
    <t>Admisiones control y registro,</t>
  </si>
  <si>
    <t xml:space="preserve">Estimular el desarrollo del talento artístico y la formación en la apreciación de las manifestaciones culturales, y Descubrir y dar a conocer los talentos artisticos, musicales de nuestros estudiantes </t>
  </si>
  <si>
    <t>Planeacon,Control Interno,talento Humano,Gestion</t>
  </si>
  <si>
    <t>Vicerrectoria Académica, academusoft</t>
  </si>
  <si>
    <t>Coordinador de sistemas</t>
  </si>
  <si>
    <t>Gestion Academica</t>
  </si>
  <si>
    <t>Admisiones Control y registro académico, Gestion</t>
  </si>
  <si>
    <t>Amplificacion</t>
  </si>
  <si>
    <t>GESTIÓN ADMINISTRATIVA Y OPERATIVA</t>
  </si>
  <si>
    <t xml:space="preserve">Planes </t>
  </si>
  <si>
    <t>Papeleria y Recuross tecnologicos</t>
  </si>
  <si>
    <t>Planes de Accion</t>
  </si>
  <si>
    <t>Trimestral</t>
  </si>
  <si>
    <t>Plan Ambiental</t>
  </si>
  <si>
    <t>Politicas, planes y Programas</t>
  </si>
  <si>
    <t xml:space="preserve">Medicion Y Analisis </t>
  </si>
  <si>
    <t>Participacion Ciudadana</t>
  </si>
  <si>
    <t>Transparencia ,Participacion y Servicio al Ciudadano</t>
  </si>
  <si>
    <t xml:space="preserve">Apoyo a la Gestion </t>
  </si>
  <si>
    <t xml:space="preserve">Gestion del Talento Humano </t>
  </si>
  <si>
    <t>Talento Humano, sistemas y Comunicación</t>
  </si>
  <si>
    <t xml:space="preserve">Modernizacion Institucional </t>
  </si>
  <si>
    <t>Seguimiento, control y evaluacion</t>
  </si>
  <si>
    <t>Eficiencia administrativa</t>
  </si>
  <si>
    <t>Inventario</t>
  </si>
  <si>
    <t>Realizar supervision permanente  a las actividades financieras y contables y garantizar la veracidad de la informacion.</t>
  </si>
  <si>
    <t>Presupuesto</t>
  </si>
  <si>
    <t>Proceso Contractual</t>
  </si>
  <si>
    <t>Control Intreno</t>
  </si>
  <si>
    <t>Sistemas y Comunicaciones</t>
  </si>
  <si>
    <t>ELABORACIÓN DEL PLAN DE COMPRAS</t>
  </si>
  <si>
    <t>Gestion financiera- Planeacion</t>
  </si>
  <si>
    <t>Formular e Implementar el Plan de Compras de la Institucion con el fin de establecer una herramienta de gestión administrativa efectiva para el uso racional y estratégico de los recursos públicos</t>
  </si>
  <si>
    <t>Lista de Necesidades</t>
  </si>
  <si>
    <t>Papeleria recursos tecnologicos</t>
  </si>
  <si>
    <t xml:space="preserve">PLANEACIÓN Y CONTROL EN EL PROCESO DE COMPRAS </t>
  </si>
  <si>
    <t>Inventarios</t>
  </si>
  <si>
    <t>Publicacion Pagina web</t>
  </si>
  <si>
    <t>Sistemas Y comunicaciones</t>
  </si>
  <si>
    <t>Establecer y definir Estrategias de planeacion y control del proceso de compras, mediante  el Desarrollo de  habilidades y competencias para su programación, elaboración, ejecución control y evaluación, dentro de un marco de gerencia efectiva. </t>
  </si>
  <si>
    <r>
      <t>CONVOCATORIAS DE INVESTIGACIÓN</t>
    </r>
    <r>
      <rPr>
        <b/>
        <sz val="11"/>
        <color theme="1"/>
        <rFont val="Arial"/>
        <family val="2"/>
      </rPr>
      <t xml:space="preserve"> </t>
    </r>
  </si>
  <si>
    <r>
      <t xml:space="preserve">encuentro regional de </t>
    </r>
    <r>
      <rPr>
        <b/>
        <sz val="11"/>
        <color rgb="FF000000"/>
        <rFont val="Arial"/>
        <family val="2"/>
      </rPr>
      <t>danza</t>
    </r>
  </si>
  <si>
    <t>Establecer procedimientos y controles para la administración deL Proceso de Gestion mediante  el desarrollo de actividades que permitan el logro de los Objetivos Institucionales.</t>
  </si>
  <si>
    <t xml:space="preserve">Formulación de alianzas para prácticas empresariales </t>
  </si>
  <si>
    <t>L1 RELACIONAMIENTO CON SECTOR PRODUCTIVO</t>
  </si>
  <si>
    <t>Operar bolsa empleo (1)</t>
  </si>
  <si>
    <t xml:space="preserve">Programa Bolsa de Empleo </t>
  </si>
  <si>
    <t>Integración de programas por ciclos propedéuticos con colegios</t>
  </si>
  <si>
    <t>Mejora de recursos pedagógicos (compra)</t>
  </si>
  <si>
    <t>L3. AUMENTO DE CALIDAD</t>
  </si>
  <si>
    <t>Alternativas de financiación</t>
  </si>
  <si>
    <t>L4. AUMENTO DE COBERTURA</t>
  </si>
  <si>
    <t>Diseñar estrategias para el aumento de cobertura</t>
  </si>
  <si>
    <t>L5. GESTION DE INGRESOS PROPIOS</t>
  </si>
  <si>
    <t>Participación del Infotep en eventos regionales nacioneles e inetrnacionales</t>
  </si>
  <si>
    <t>Desarrollo de un evento  internacional</t>
  </si>
  <si>
    <t>Grupos y semillesros de investigación</t>
  </si>
  <si>
    <t>Desarrollo de Programas,Proyectos de Investigacion</t>
  </si>
  <si>
    <t>Ampliación de oferta de cursos, seminarios, diplomados de extensión</t>
  </si>
  <si>
    <t>L4.AUMENTO DE COBERTURA</t>
  </si>
  <si>
    <t xml:space="preserve">Desarrollo de Investigaciones con el sector productivo
</t>
  </si>
  <si>
    <t>Realizar   un Cronograma de Visitas a Empresas Empleadoras     (2)</t>
  </si>
  <si>
    <t xml:space="preserve"> Desarrollar Programa de seguimiento a condiciones de empleabilidad de egresados</t>
  </si>
  <si>
    <t>Programa de capacitación de planta docente</t>
  </si>
  <si>
    <t>Recursos pedagogicos</t>
  </si>
  <si>
    <t>cursos de extension</t>
  </si>
  <si>
    <t>Consolidación de convenios internacionales</t>
  </si>
  <si>
    <t>L7. INTERNACIONALIZACION</t>
  </si>
  <si>
    <t>Acompañamiento gerencial</t>
  </si>
  <si>
    <t>L8. DESARROLLO GERENCIAL</t>
  </si>
  <si>
    <t>Sistema de seguimiento gerencial y rendición de cuentas</t>
  </si>
  <si>
    <t>L1. RELACIONAMIENTO CON EL SECTOR PRODUCTIVO</t>
  </si>
  <si>
    <t xml:space="preserve"> L9 FORTALECIMIENTO DE LA GESTION ADMINISTRATIVA</t>
  </si>
  <si>
    <t>Implementación sistema de presupuestación por proceso</t>
  </si>
  <si>
    <t>L9 FORTALECIMIENTO DE LA GESTION ADMINISTRATIVA</t>
  </si>
  <si>
    <t>L10 MEJORAMIENTO DE LA INFRAESTRUCTURA</t>
  </si>
  <si>
    <t>L10 MEJORAMIENTO  DE LA INFRAESTRUCTURA</t>
  </si>
  <si>
    <t xml:space="preserve">Programa de mejoramiento y mantenimiento de la planta física
</t>
  </si>
  <si>
    <t>Elaborar proyecto de inversión</t>
  </si>
  <si>
    <t>Permanencia estudiantil</t>
  </si>
  <si>
    <t>Atención estudiantil en las areas de salud</t>
  </si>
  <si>
    <t>Desarrollo de campeonatos interinstitucionales</t>
  </si>
  <si>
    <t>Desarrollo de actividades culturales y recreativas internas y externas</t>
  </si>
  <si>
    <t>Plan de Compras</t>
  </si>
  <si>
    <t>seguimiento y control</t>
  </si>
  <si>
    <t>GESTION DEL CONOCIMIENTO</t>
  </si>
  <si>
    <t>GESTION AMBIENTAL</t>
  </si>
  <si>
    <t>GESTION DEL TALENTO HUMANO</t>
  </si>
  <si>
    <t>FORTALECIMIENTO DEL MODELO DEL BUEN GOBIERNO</t>
  </si>
  <si>
    <t>ContrOl interno, Financiear,Planeacion,Compras</t>
  </si>
  <si>
    <t>Proyeccion Social</t>
  </si>
  <si>
    <t>Gestion academica</t>
  </si>
  <si>
    <t xml:space="preserve">Definir fuentes potenciales para el abastecimiento de la demanda de Egresados </t>
  </si>
  <si>
    <t>Mantener los standares de calidad de los servicios ofrecidos en la Institucion</t>
  </si>
  <si>
    <t>Diseñar mecanismos y herramientas que garanticen  Ampliar la Cobertura estudiantil  en el INFOTEP</t>
  </si>
  <si>
    <t xml:space="preserve">Mantener la participacion Internacional en nuestra institucion con el fin de ser mas competidivos a nivel nacional   </t>
  </si>
  <si>
    <t xml:space="preserve">Mejorar nuestra sistema de gestion realizando seguimientos y acompañamiento al proceso </t>
  </si>
  <si>
    <t>Mantener la Infraestructura Fisica del INFOTEP en optimas condiciones con el fin de ofrecer un mejor servicio.</t>
  </si>
  <si>
    <t>Necesidades</t>
  </si>
  <si>
    <t>Programa de Capacitacion</t>
  </si>
  <si>
    <t>Estadisticas de matriculas</t>
  </si>
  <si>
    <t>Estudio de factibilidad</t>
  </si>
  <si>
    <t>Reportes  e Informes</t>
  </si>
  <si>
    <t>Plan de Necesidades,</t>
  </si>
  <si>
    <t>Formulacion del plan de Accion Anual  por Proceso (1)</t>
  </si>
  <si>
    <t>Apoyar el Proceso de Socializacion de los Planes (1)</t>
  </si>
  <si>
    <t>Monitoreo y Evaluacion de los Planes (4)</t>
  </si>
  <si>
    <t>Diseñar y ejecutar el plan de mercadeo institucional (1)</t>
  </si>
  <si>
    <t xml:space="preserve">Gestionar y dirigir el Plan Ambiental (1) </t>
  </si>
  <si>
    <t>Formulacion participativa de las Politicas publicas, planes y Programas Institucionales (1)</t>
  </si>
  <si>
    <t>Revisar y  ajustar los  indicadores del Proceso bjetivos institucionales; que sean medibles, alcanzables, retadores y que generen valor.  (1)</t>
  </si>
  <si>
    <t>Identificacion de la participacion ciudadana en la gestion de la Entidad (1)</t>
  </si>
  <si>
    <t>Definicion de los programas y servicios que pueden ser administrados y ejecutados por la comunidad (1)</t>
  </si>
  <si>
    <t>Planeacion, supervision y control mensual del  Recurso humano,  (12)</t>
  </si>
  <si>
    <t>Definir y establecer Acciones  de informacion semestral atraves de la utilizacion de medios de comunicacion masivo regionales, locales o comunitarios para facilitar el acceso a los mismos  ( 2 )</t>
  </si>
  <si>
    <t>Dar tramite a los Acuerdos de Gestion que sean competencia del Proceso ( los que se presenten)</t>
  </si>
  <si>
    <t>Coordinar mensualmente la administracion del recurso humano (12)</t>
  </si>
  <si>
    <t>Adelantar gestiones mensuales para el desarrollo y la proyeccion institucional (12)</t>
  </si>
  <si>
    <t>Coadyuvar al fortalecimiento de la plataforma tecnologica y al uso de la informacion institucional Mensual (12)</t>
  </si>
  <si>
    <t xml:space="preserve">Apoyar los procesos de calidad institucional durante todo el año </t>
  </si>
  <si>
    <t>Implementacion diaria  de buenas practicas para reducir el consumo de papel</t>
  </si>
  <si>
    <t xml:space="preserve">Elaboracion de Estudio tecnico para la Reforma Institucional (1) </t>
  </si>
  <si>
    <t>Programar y cordinar la prestacion de los servicios de mantenimiento de equipos y de la infraestructura fisica (1)</t>
  </si>
  <si>
    <t>Administrar supervisar y controlar mensualmente el inventario fisico de la institucion (12)</t>
  </si>
  <si>
    <t>Administrar, supervisar y controlardiariamente  las entradas y salidas de almacen y ejercer custodia de las mercancias y equipos almacenados</t>
  </si>
  <si>
    <t>Programar, elaborar, evaluar y controlar mensualmente la ejecucion del presupuesto de acuerdo a los planes, programas y proyectos contemplados en el plan de desarrollo institucional(12)</t>
  </si>
  <si>
    <t>Garantizar la transparencia y la participacion de la comunidad en la elaboracion del presupuesto y su socializacion, cuando lo amerite</t>
  </si>
  <si>
    <t>Dar tramite y solucionar con eficiencia y eficacia las solicitudes y requerimientos para el buen desempeño de las actividades institucionales previa evaluacion de los recursos, cuando lo soliciten</t>
  </si>
  <si>
    <t>Ejercer control mensual a cuentas por pagar, cuentas por cobrar, recaudos verificando los soportes (12)</t>
  </si>
  <si>
    <t xml:space="preserve">Programacion, diseño y ejecucion de proyectos de inversion (1) </t>
  </si>
  <si>
    <t>Revisar semestralmente la planeacion estrategica y los sistemas de evaluacion institucional (2)</t>
  </si>
  <si>
    <t>Dirigir y coordinar durante todo el año los procesos de contratacion en todas sus etapas, cuando se ejecuten</t>
  </si>
  <si>
    <t>Establecer contacto semestralmente con algunas empresas de la Region para que los estudiantes desarrollen sus practicas (2)</t>
  </si>
  <si>
    <t>Ejecutar programa de capacitacion de planta docente (recursos), Acorde al Cronograma</t>
  </si>
  <si>
    <t>31/06/2013</t>
  </si>
  <si>
    <t>Gestionar los Recursos para Implementar el  Programa de Capacitacion (1)</t>
  </si>
  <si>
    <t>Diseñar Alternativas (1)</t>
  </si>
  <si>
    <t>Gestionar alternativas (1)</t>
  </si>
  <si>
    <t>Con el Apoyo de Proyeccion Social Realizar un Analisis de la Situacion actual de la Cobertura y rediseñar estrategias y mecanismos que Garanticen el aumento de  cobertura (1)</t>
  </si>
  <si>
    <t>Gestionar el desarrollo de  las Prácticas académicas (1)</t>
  </si>
  <si>
    <t xml:space="preserve">Realizar ajustes a gestión (1) </t>
  </si>
  <si>
    <t>Supervisar el Sistema de segumiento Gerencial y de Rendicion de Cuentas (2)</t>
  </si>
  <si>
    <t>Programar y coordinar el Plan de Compras de la Institucion (1)</t>
  </si>
  <si>
    <t>Codigo de Buen Gobierno Elaborado Aprobado e Implementado (1)</t>
  </si>
  <si>
    <t>Plan de acción para la gestión de conocimiento con 1 acción implementada (1)</t>
  </si>
  <si>
    <t>Programa de Gestion Documental (1)</t>
  </si>
  <si>
    <t>Cuadro de clasificacion Documental (1)</t>
  </si>
  <si>
    <t xml:space="preserve">Tablas de Retencion Documental Actualizadas (1) </t>
  </si>
  <si>
    <t>Inventarios Documentales (1)</t>
  </si>
  <si>
    <t>Politicas de Seguridad de la Informacion y Manejo de datos personales (2)</t>
  </si>
  <si>
    <t>Mapa de riesgo de Corrupcion y las medidas para mitigarlo Actualizado (1)</t>
  </si>
  <si>
    <t>Estímulos  identificados y establecidos para auditores internos(1)</t>
  </si>
  <si>
    <t>Batería de indicadores revizada, ajustada y articulada con los objetivos institucionales y sectoriales; que sean medibles, alcanzables, retadores y que generen valor. (1)</t>
  </si>
  <si>
    <t>Publicación y ejecución mensual  de todos los procesos de contratación en SECOP (12)</t>
  </si>
  <si>
    <t>Matriz de aspectos e impactos ambientales (1)</t>
  </si>
  <si>
    <t>SIGEP Actualizado (12)</t>
  </si>
  <si>
    <t>Proyectar y planear    mejoras físicas</t>
  </si>
  <si>
    <t>Recuros tecnologicos,plan de necesidades,plan de accion</t>
  </si>
  <si>
    <t>Coadyuvar y participar en el proceso de elaboración del presupuesto del instituto, teniendo en cuenta los planes de desarrollo institucional (1)</t>
  </si>
  <si>
    <t>Formular el Plan de Accion Institucional 2013 (1)</t>
  </si>
  <si>
    <t>Ajustar el Plan de Accion Institucional, bajo los lineamientos del DAFP (Modelo Integrado de Planeacion Y Gestion), y el DNP (1)</t>
  </si>
  <si>
    <t>Plan de Accion Por proceso 2013</t>
  </si>
  <si>
    <t>Formular e Implementar  el Plan de Accion del Proceso (1)</t>
  </si>
  <si>
    <t>Socializacion de los Planes (P.A.I -P.A.P ) (1)</t>
  </si>
  <si>
    <t>Asesoria sobre la Formulacion de los Planes. (1)</t>
  </si>
  <si>
    <t>Realizar seguimiento semestral  al Plan Indicativo 2011 - 2015 (2)</t>
  </si>
  <si>
    <t>6-10/07/2013</t>
  </si>
  <si>
    <t>26-29/12/2013</t>
  </si>
  <si>
    <t>Realizar seguimiento Trimestral al Plan de Accion Por Proceso (4)</t>
  </si>
  <si>
    <t>Hacer Seguimiento mensual a la Inversion en el SPI (12)</t>
  </si>
  <si>
    <t>01-02-03-04-05-06/2013</t>
  </si>
  <si>
    <t>07-08-09-10-11-12/2013</t>
  </si>
  <si>
    <t>Actualizar y ajustar el Manual de Indicadores Institucional (1)</t>
  </si>
  <si>
    <t>Formular  los Indicadores de Gestión (1)</t>
  </si>
  <si>
    <t>Planear, Organizar y Ejecutar la rendición social de cuentas de  acuerdo a las  recomendaciones y parámetros que establecen los órganos competentes (1)</t>
  </si>
  <si>
    <t>Rendir informe semestral sobre el avance Institucional (2)</t>
  </si>
  <si>
    <t>3-6/07/2013</t>
  </si>
  <si>
    <t>26- 28/12/2014</t>
  </si>
  <si>
    <t>Elaborar conjuntamente con la unidad de sistema y la oficina de Registro y Control Académico, boletines estadísticos de la institución. (3)</t>
  </si>
  <si>
    <t>Implementar las Buenas Practicas para reducir el consumo de papel, diariamente</t>
  </si>
  <si>
    <t>Publicar en la Pagina toda la informacion correspondiente al proceso,( cuando se genere se publica)</t>
  </si>
  <si>
    <t>Ejercer la Secretaria Tecnica del Comité</t>
  </si>
  <si>
    <t>Comité Tecnico de Desarrollo administrativo</t>
  </si>
  <si>
    <t>Elaborar plan de recursos pedagógicos primarios (1)</t>
  </si>
  <si>
    <t>Proyectar en la Inversion la Ejecucion del  plan de recursos pedagógicos (1)</t>
  </si>
  <si>
    <t>Realizar seguimiento al Plan de Acción Institucional (4)</t>
  </si>
  <si>
    <t>Elaborar reportes del cumplimiento del plan (4)</t>
  </si>
  <si>
    <t>Control Interno-gestion</t>
  </si>
  <si>
    <t>Formular el Proyecto de Inversion en el SUIFP acorde a los lineamientos y exigencias Actuales(cadena de valor)(1)</t>
  </si>
  <si>
    <t>L6. INVESTIGACION                                        PROCESO DE INVESTIGACION</t>
  </si>
  <si>
    <t>Asesorar permanentemente a estudiantes y docentes en los proyectos  de investigación e informes de grado</t>
  </si>
  <si>
    <t>GestionAcademica</t>
  </si>
  <si>
    <t>Archivo y Correspondencia</t>
  </si>
  <si>
    <t>Articular el Sector empresarial con la Investigación aplicando un modelo de investigación participativo que posibilite la transferencia de tecnología y conocimiento, que tiene un carácter estratégico y  busca generar impacto económico y social en la medida que se optimicen los recursos humanos y técnicos que contribuyan a la mejora de la productividad y competitividad de las empresas</t>
  </si>
  <si>
    <t>Papeleraia</t>
  </si>
  <si>
    <t>Investigaciones</t>
  </si>
  <si>
    <t>Recursos financieros, ($ 15.000.000)</t>
  </si>
  <si>
    <t>16-22/12/2013</t>
  </si>
  <si>
    <t>Elaborar una convocatoria al año para la financiacion de Proyectos de investigación (1)</t>
  </si>
  <si>
    <t>Publicar la convocatoria en la pagina web y en las carteleras institucionales (1)</t>
  </si>
  <si>
    <t>Revisar y clasificar propuestas de investigacion (1)</t>
  </si>
  <si>
    <t>Publicación de Resultados, entrega de evaluaciones a los investigadores y devolución de los proyectos  no aprobados. (1)</t>
  </si>
  <si>
    <t xml:space="preserve">Inicio de trámites administrativos para la ejecución de los proyectos de investigación. (1) </t>
  </si>
  <si>
    <t>Seguimiento y control (2)</t>
  </si>
  <si>
    <t>Solicitar los articulos para ser publicados (1)</t>
  </si>
  <si>
    <t>Revisar y clasificar los articulos (1)</t>
  </si>
  <si>
    <t>Traducción de resumenes de articulos (1)</t>
  </si>
  <si>
    <t>Diseñar la revista (1)</t>
  </si>
  <si>
    <t>Impresión de los ejemplares revista (1)</t>
  </si>
  <si>
    <t>Distribución de las revistas (1)</t>
  </si>
  <si>
    <t>Identificar los requerimientos en materia de investigación en el sector productivo (1)</t>
  </si>
  <si>
    <t>Seleccionar la investigación a desarrollar (1)</t>
  </si>
  <si>
    <t>Ejecutar investigación (1)</t>
  </si>
  <si>
    <t>Solicitar propuestas de investigación (1)</t>
  </si>
  <si>
    <t xml:space="preserve">Asignación de recursos económicos (1) </t>
  </si>
  <si>
    <t>Seguimiento y control (3)</t>
  </si>
  <si>
    <t>Elaboración de la propuesta (1)</t>
  </si>
  <si>
    <t>Publicación del evento de investigación (1)</t>
  </si>
  <si>
    <t>Diseño y elaboracion de material publicitario (1)</t>
  </si>
  <si>
    <t>Invitacion a sectores publicos y privados (1)</t>
  </si>
  <si>
    <t>Desarrollo del evento (1)</t>
  </si>
  <si>
    <t>Organizar actividades de investigacion mediante asesorias a los integrantes de los diferentes programas que ofrece el Infotep (1)</t>
  </si>
  <si>
    <t>Ejecución de la propuesta (1)</t>
  </si>
  <si>
    <t>Evaluar las capacitaciones internas (1)</t>
  </si>
  <si>
    <t>Elaborar la propuesta (1)</t>
  </si>
  <si>
    <t>Elaboración del anteproyecto (1)</t>
  </si>
  <si>
    <t>Desarrollo del proyecto (1)</t>
  </si>
  <si>
    <t>Seguimiento al proyecto (1)</t>
  </si>
  <si>
    <t>Estructurar propuestas en los formatos sugeridos por el nodo Cesar  (1)</t>
  </si>
  <si>
    <t>Presentar ponencias en el ENCUENTRO DEPARTAMENTAL DE SEMILLEROS DE INVESTIGACIÓN Y JOVENES EMPRENDEDORES (1)</t>
  </si>
  <si>
    <r>
      <t xml:space="preserve">Estructurar las investigaciones seleccionadas para participar en el </t>
    </r>
    <r>
      <rPr>
        <sz val="11"/>
        <color rgb="FF000000"/>
        <rFont val="Arial"/>
        <family val="2"/>
      </rPr>
      <t>ENCUENTRO NACIONAL</t>
    </r>
    <r>
      <rPr>
        <sz val="11"/>
        <color rgb="FF222222"/>
        <rFont val="Arial"/>
        <family val="2"/>
      </rPr>
      <t>  E INTERNACIONAL DE SEMILLEROS DE INVESTIGACIÓN Y JOVENES EMPRENDEDORES Y JÓVENES EMPRENDEDORES (1)</t>
    </r>
  </si>
  <si>
    <r>
      <t xml:space="preserve">Presentar ponencias de las investigaciones seleccionadas para participar en el </t>
    </r>
    <r>
      <rPr>
        <sz val="11"/>
        <color rgb="FF000000"/>
        <rFont val="Arial"/>
        <family val="2"/>
      </rPr>
      <t>ENCUENTRO NACIONAL</t>
    </r>
    <r>
      <rPr>
        <sz val="11"/>
        <color rgb="FF222222"/>
        <rFont val="Arial"/>
        <family val="2"/>
      </rPr>
      <t>  E INTERNACIONAL DE SEMILLEROS DE INVESTIGACIÓN Y JOVENES EMPRENDEDORES Y JÓVENES EMPRENDEDORES (1)</t>
    </r>
  </si>
  <si>
    <t>Recibir las solicitudes (1)</t>
  </si>
  <si>
    <t>Prestar el servicio  de asesoria, (permanente)</t>
  </si>
  <si>
    <t>Hacer solicitudes de informes parciales de los proyectos de investigacion (1)</t>
  </si>
  <si>
    <t>Hacer solicitudes de informes finales de los proyectos de investigacion (1)</t>
  </si>
  <si>
    <t>Elaboración del boletin (1)</t>
  </si>
  <si>
    <t>Diseño del boletin (1)</t>
  </si>
  <si>
    <t>Impresión del boletín (1)</t>
  </si>
  <si>
    <t>Publicación del boletin (1)</t>
  </si>
  <si>
    <t>Divulagación de los logros y resultados de investigación (2)</t>
  </si>
  <si>
    <t>Formular un plan de accion (1)</t>
  </si>
  <si>
    <t>Reducir al maximo el consumo de Papel, (permanente)</t>
  </si>
  <si>
    <t>Ubicar un espacio en la pagina web institucional para la elaboracion de constancias en linea (1)</t>
  </si>
  <si>
    <t>Elaborar formularios y publicarlos en la pagina web ´para su descarga 81)</t>
  </si>
  <si>
    <t>Asegurar los proyectos de investigación generados a partir del centro de investigación (1)</t>
  </si>
  <si>
    <t xml:space="preserve">Crear y mantener activa la Bolsa de Empleo para los Egresados del INFOTEP con el fin de brindarle opciones de empleabilidad en el sector Productivo </t>
  </si>
  <si>
    <t>Estrategias para el aumento de cobertura</t>
  </si>
  <si>
    <t>Gestion académica</t>
  </si>
  <si>
    <t>Gestionar los Ingresos de los Recursos propios del INFOTEP mediante la Ampliacion de Oferta  de cursos.</t>
  </si>
  <si>
    <t xml:space="preserve">Diseñar e implementar mecanismos y estrategias que garanticen el aumento de cobertura  en el infotep </t>
  </si>
  <si>
    <t>Logistica y transporte</t>
  </si>
  <si>
    <t xml:space="preserve">Logistica </t>
  </si>
  <si>
    <t>Desarrollar 6 proyectos de bienestar Comunitario</t>
  </si>
  <si>
    <t>Planeacion y Gestion</t>
  </si>
  <si>
    <t>Fortalecimiento a la asociación de egresados</t>
  </si>
  <si>
    <t>Gestion de calidad</t>
  </si>
  <si>
    <t>Recursos economicos  $ 5.000.000</t>
  </si>
  <si>
    <t>Realizar promocion en toda la region sobre los programas Academicos Ofrecidos en el INFOTEP (2)</t>
  </si>
  <si>
    <t>Presentacion de la Propuesta al Rector (1)</t>
  </si>
  <si>
    <t>Socializacion con la comunidad del Corregimiento del Totumo (1)</t>
  </si>
  <si>
    <t>Promoción de programas en municipios aledaños (2)</t>
  </si>
  <si>
    <t>Promoción de programas en corregimientos (1)</t>
  </si>
  <si>
    <t>Definir oferta programática (1)</t>
  </si>
  <si>
    <t>Diseñar cursos (1)</t>
  </si>
  <si>
    <t>Promocionar cursos (1)</t>
  </si>
  <si>
    <t>Ejecutar cursos (1)</t>
  </si>
  <si>
    <t>formacion en valores  a los integrantes de las juntas de accion comunal y sus respectivas comunidades (4)</t>
  </si>
  <si>
    <t>Propuesta de Proyeccion social a las entidades de orden Comunitario (2)</t>
  </si>
  <si>
    <t>visita a la entidades de Orden Comunitario (6)</t>
  </si>
  <si>
    <t>firmar  convenio con Las entidades de Orden Comunitario (2)</t>
  </si>
  <si>
    <t>Gestion de Recursos para el Desarrollo de las Acividades (1)</t>
  </si>
  <si>
    <t>Divulgar los avances y resultado de las actividades Realizadas por el Centro de extension, en medio radial, escrito y pagina web. (2)</t>
  </si>
  <si>
    <t>Realizar seguimiento a Proyectos sociales y Comunitarios (2)</t>
  </si>
  <si>
    <t>seguimiento y control a la s Actividades desarroladas en Proyeccion Social (2)</t>
  </si>
  <si>
    <t>Seguimiento a los diferentes Convenios  (2)</t>
  </si>
  <si>
    <t>Seguimiento  a los Programas de Extension (2)</t>
  </si>
  <si>
    <t>Desarrollar el Cronograma de Visitas al Sector Productivo (1)</t>
  </si>
  <si>
    <t>Formular y Desarrollar el Plan de Accion Por Proceso (1)</t>
  </si>
  <si>
    <t>Formular, Diseñar y establecer los Indicadores Correspondiente al Proceso (1)</t>
  </si>
  <si>
    <t>Actualizar procedimientos para el seguimiento (1)</t>
  </si>
  <si>
    <t>Implementar programa de seguimiento a los Egresados  (1)</t>
  </si>
  <si>
    <t>Hacer   seguimientos a la Asociación de Egresados. (2)</t>
  </si>
  <si>
    <t>Apoyo a las microempresas (1)</t>
  </si>
  <si>
    <t>Realizar visitas a empresas para conocer el desenvolvimiento de los egresados. (6)</t>
  </si>
  <si>
    <t>Mantener Actualizada la  base de datos de egresados(2)</t>
  </si>
  <si>
    <t>Actualizarar procedimientos bolsa empleo (1)</t>
  </si>
  <si>
    <t>Realizar encuentro de egresados (1)</t>
  </si>
  <si>
    <t>Identificar las microempresas de egresados (1)</t>
  </si>
  <si>
    <t>Rendir  informe trimestral, correspondiente al  Nivel de cumplimiento de las actividades contempladas en el plan de Accion por proceso  (4)</t>
  </si>
  <si>
    <t>Rendir  informe trimestral de las actividades de su proceso a la Vicerrectoría Administrativa. (4)</t>
  </si>
  <si>
    <t>Implementar las Buenas Practicas para reducir el consumo de papel, (permanente)</t>
  </si>
  <si>
    <t>Publicar en la Pagina tod la informacion correspondiente al proceso (permanente)</t>
  </si>
  <si>
    <t>Presentar Propuesta Economica para la asignacion de Recursos (1)</t>
  </si>
  <si>
    <t>Gestionar la Ejecucion del Proyecto (1)</t>
  </si>
  <si>
    <t>Gestionar convenio con una Entidad Bancaria, (1)</t>
  </si>
  <si>
    <t xml:space="preserve"> Implementar un mecanismo de liquidacion en el aplicativo. (1)</t>
  </si>
  <si>
    <t>Reporte de recaudos mensuales (12)</t>
  </si>
  <si>
    <t>Identificacion de tramites (1)</t>
  </si>
  <si>
    <t>Racionalizacion de Tramites (1)</t>
  </si>
  <si>
    <t>Elaboracion de Certificaciones y Constancias en Linea (cuando las soliciten)</t>
  </si>
  <si>
    <t>Instructivos para orientar a los usuarios del aplicativo. (1)</t>
  </si>
  <si>
    <t>Establecer los Horarios de clases con su respectiva asignacion de grupo (2)</t>
  </si>
  <si>
    <t>Informar y Orintar al aspirante sobre los Planes de Estudio, requisitos y Procedimientos para la Inscripcion,Matricula, Transferencia y Reintegro.(permanente)</t>
  </si>
  <si>
    <t>Parametrizar el proceso de Inscripcion en linea  para todos los programas activos de la institucion (2)</t>
  </si>
  <si>
    <t>Brindar Soporte Tecnico a los Nuevos aspirantes (semestralmente)(2)</t>
  </si>
  <si>
    <t>Seleccionar la lista de admitidos del Programa de Mineria (2)</t>
  </si>
  <si>
    <t>Parametrizar el Proceso de matricula Financiera en Linea (2)</t>
  </si>
  <si>
    <t>Brindar Soporte Tecnico a los Estudiantes   (semestralmente) sobre el Proceso de matricula Financiera y Academica en linea (2)</t>
  </si>
  <si>
    <t>Matricular alos Estudiantes Nuevos semestralmente (2)</t>
  </si>
  <si>
    <t>Realizar semestralmente el Cierre del Periodo Academico (2)</t>
  </si>
  <si>
    <t>Parametrizar fechas para el Ingreso de Notas, Teniendo en cuenta el calendario Academico (2)</t>
  </si>
  <si>
    <t>Brindar soporte Tecnico a estudiantes, Docentes y Administrativos sobre el Uso y manejo Del sistema Academusoft( permanente9</t>
  </si>
  <si>
    <t>Realizar durante la primera semana de inicio del Semestre la Induccion y Socializacion del Roll Academico (2)</t>
  </si>
  <si>
    <t>Procesar y llevar Registro actualizado e individualizado de todas las actividades ACADEMICAS De los estudiantes Vigentes. (2)</t>
  </si>
  <si>
    <t>Rendir Informes en el SNIES (2)</t>
  </si>
  <si>
    <t>Rendir Informes en el SPADIES (2)</t>
  </si>
  <si>
    <t>Rendir Informe al COPNIA (2)</t>
  </si>
  <si>
    <t>Reporte Semestral del Proceso de Inscripcion,Matricula y Calificaciones (2)</t>
  </si>
  <si>
    <t>Organizar Todo lo Atinente al Proceso de Graduacion (2)</t>
  </si>
  <si>
    <t>Revisar el Estendido de notas de cada estudiante para determinar los Estudiantes merecedores a estimulos Academicos. (2)</t>
  </si>
  <si>
    <t>Revisar y ajustar los  indicadores correspondientes al Proceso  con los objetivos institucionales; que sean medibles, alcanzables, retadores y que generen valor.  (1)</t>
  </si>
  <si>
    <t xml:space="preserve">Estructurar el bienestar Universitario de acuerdo con la ley, el estatuto general y el plan de desarrollo institucional, para contribuir a mejorar la calidad de vida de la comunidad INFOTEISTA mediante la planeación y ejecución de programas que fortalezcan las condiciones de bienestar, generando procesos de cambio institucionales, colectivos y personales, y que se reflejarán en la vida académica, laboral y personal, para apoyar la misión institucional.
</t>
  </si>
  <si>
    <t>L12. BIENESTAR INSTITUCIONAL</t>
  </si>
  <si>
    <t>Estadisticas, reporte de Desercion</t>
  </si>
  <si>
    <t>Charla Educativa Para los Estudiantes y personal que labora en la Institucion (1)</t>
  </si>
  <si>
    <t>Desarrollo del Programa de Promocion y prevencion de enfermedades de Trasmision Sexual (1)</t>
  </si>
  <si>
    <t>Promover la Vinculacion de los Estudiantes a las Diferentes actividades Sociales y de desarrollo integral, (1)</t>
  </si>
  <si>
    <t>Promocion de Actividades artisticas,culturales y Deportivas por medio Fisico, Radial, Pagina web,carteleras, (2)</t>
  </si>
  <si>
    <t>Brindar Asesorías Psicologica, (Cuando se Requiera)</t>
  </si>
  <si>
    <t>Realizar Charlas a estudiantes  sobre la vida universitaria y métodos (2)</t>
  </si>
  <si>
    <t>Realizar Integracion y reunión con padres de familia (1)</t>
  </si>
  <si>
    <t>Respuesta mensuales a las Inquietudes de los estudiantes por medio Fisico, en carteleras, medio Radial, Etc (12)</t>
  </si>
  <si>
    <t>Dar respuesta a las Quejas y Reclamos en los terminos establecdos (Cuando se presenten)</t>
  </si>
  <si>
    <t>Reunion con la Alta Direccion con todos los responsables de Proceso para Acordar los lineamientos y parametros de exigencias para el tramite de los subsidios (1)</t>
  </si>
  <si>
    <t>Hacer Efectivo  el Descuento estipulado en las Matriculas  (2)</t>
  </si>
  <si>
    <t>Realizar la Induccion a todos los Esudiantes nuevos (2)</t>
  </si>
  <si>
    <t>Implementar el PQR en la Pagina web (1)</t>
  </si>
  <si>
    <t>Acompañamiento y Soporte en conjunto con psicologia y Odontologia (2)</t>
  </si>
  <si>
    <t>Apoyo a las Actividades Deportivas con el Servicio Medico (2)</t>
  </si>
  <si>
    <t>Trabajar conjuntamente con los Directores de Unidad Para mejorar la Prestacion del servicio (1)</t>
  </si>
  <si>
    <t>Realizar Seguimiento  y Control Semestral A las actvidades Desarrolladas por el Personal adscrito a Bienestar (2)</t>
  </si>
  <si>
    <t>Seguimiento y Control Semestral  al Rendimiento Academico (2)</t>
  </si>
  <si>
    <t>Seguimiento  y control  mensual a los implementos y equipos artisticos,deportivos, musicales  y culturales(12)</t>
  </si>
  <si>
    <t>Ejecución de la Socializacion del cronograma para la Jornada de carnetizacion (2)</t>
  </si>
  <si>
    <t>Gestion en la Alta Gerencia el  Seguro Estudiantil colectivo de accidentes. (2)</t>
  </si>
  <si>
    <t>diligeciamiento en la alta gerencia el carnet estudiantil. (2)</t>
  </si>
  <si>
    <t>Contacto telefónico con estudiantes desertados. (1)</t>
  </si>
  <si>
    <t>Diseñar e implementar un programa de estudio de la deserción estudinatil (1)</t>
  </si>
  <si>
    <t>Realizar el Campeonato de Futbol con la participacion de las diferentes Instituciones del Municipio (1)</t>
  </si>
  <si>
    <t>Realizar Campeonato de Futbol de Salon Femenino, con la participacion de las diferentes Instituciones del Municipio (1)</t>
  </si>
  <si>
    <t>Realizar el Campeonato de Voleibol Mixto (3 Hombre, 3 Mujeres)  con la participacion de las diferentes Instituciones del Municipio (1)</t>
  </si>
  <si>
    <t>Realizar Campeonato de Juego de Mesa, (domino,Agedrez - Tenis de mesa) (1)</t>
  </si>
  <si>
    <t>Establecer el Cronograma Anual    de las presentaciones a realizar durante el año de los Diferentes Grupos Folcloricos de La Institucion (1)</t>
  </si>
  <si>
    <t>Gestionar los recuros  para las Presentaciones(traslado,refrigerios, y gastos en General)  (1)</t>
  </si>
  <si>
    <t>Realizar las Presentaciones (1)</t>
  </si>
  <si>
    <t>Realizar  convocatoria para pertenecer al  Grupo de Danza Folclorica de la Institucion (2)</t>
  </si>
  <si>
    <t>Realizar una Prueba de Baile para escoger a los Integrantes del Grupo (2)</t>
  </si>
  <si>
    <t>Establecer  El Grupo de Danza Folclorica de la Institucion (2)</t>
  </si>
  <si>
    <t>Realizar convocatoria para Pertenecer al Grupo de estudiantes que deseen Aprender a Tocar Gaita y Tambora (2)</t>
  </si>
  <si>
    <t>Realizar dos veces por semana los ensayos para que los estudiantes aprendan a tocar   los instrumentos musicales de Gaita y Tamboras (2)</t>
  </si>
  <si>
    <t>Organizar y Planear el Festival de Rumba Infoteista (1)</t>
  </si>
  <si>
    <t>Gestionar los Recursos Economicos (1)</t>
  </si>
  <si>
    <t>Realizar el Festival de Rumba INFOTEISTA (1)</t>
  </si>
  <si>
    <t>Gestion y Planeacion</t>
  </si>
  <si>
    <t>31/11/2013</t>
  </si>
  <si>
    <t>Papeleria y recursos tecnologicos</t>
  </si>
  <si>
    <t>SOLICITUD DE LISTAS DE NECESIDADES A LOS RESPONSABLES DE LOS PROCECSOS PARA ELABORACIÓN DEL PLAN DE COMPRAS (1)</t>
  </si>
  <si>
    <t>ELABORA EL ACTA DE DESTRUCCIÓN DE ELEMENTOS INSERVIBLES U OBSOLETOS (1)</t>
  </si>
  <si>
    <t>INGRESO DE MERCANCÍA AL DEPÓSITO DE ALMACÉN, (cuando se genere)</t>
  </si>
  <si>
    <t>SALIDA O ENTREGA DE MERCANCIA DEL ALMACEN (cuando se genere)</t>
  </si>
  <si>
    <t>REVISION Y ACTUALIZACION DE INVENTARIOS GENERAL Y POR DEPENDENCIAS (1)</t>
  </si>
  <si>
    <t>Implementacion de buenas practicas para reducir el consumo de papel (permannete)</t>
  </si>
  <si>
    <t>Revisar y ajustar los indicadoresdel proceso con los  objetivos institucionales; que sean medibles, alcanzables, retadores y que generen valor. (1)</t>
  </si>
  <si>
    <t>Formular y Ejecutar el Plan deAccion por Proceso, Acorde a los lineamientos exigidos (1)</t>
  </si>
  <si>
    <t>Enviar a Sistemas y Comunicaciones el reporte de la informacion generada por el proceso de Compras para su respectiva publicacion (2)</t>
  </si>
  <si>
    <t>Establecer las necesidades de mantenimiento de planta física, para gestionar su ejecucion (1)</t>
  </si>
  <si>
    <t>Gestion - Planeacion</t>
  </si>
  <si>
    <t>Diseñar e implementar herramientas que permitan mejorar la gestión del INFOTEP, mediante la gestión asociada de la planeación y gestión administrativa y financiera</t>
  </si>
  <si>
    <t>Plan de Accion Por Proceso o Institucional</t>
  </si>
  <si>
    <t>Gestionar los Ingresos de los Recursos propios del INFOTEP mediante el recaudo de los recursos de matriculas de años anteriores</t>
  </si>
  <si>
    <t>Recuros tecnologicos, lista de estudiantes deudores</t>
  </si>
  <si>
    <t>Suministrar información contable confiable y oportuna que muestre la situación financiera, económica, social y Ambiental de la  institución a los diferentes estamentos (entes de Control, Entidades Financieras, Administracion y Comunidad En General etc) (cuando lo soliciten)</t>
  </si>
  <si>
    <t>Actualización del portal ( cuando se requiera)</t>
  </si>
  <si>
    <t xml:space="preserve">Implementacion diaria  de Buenas practicas para reducir el consumo de Papel,mediante el uso de documentos electronicos y la adopcion de procesos y procedimientos internos electronicos </t>
  </si>
  <si>
    <t>Revisar y  ajustar los  indicadoresdel proceso con los objetivos institucionales; que sean medibles, alcanzables, retadores y que generen valor. (1)</t>
  </si>
  <si>
    <t>Formular e implementar el Plan de Accion Por Proceso (1)</t>
  </si>
  <si>
    <t>Llevar el registro y control de las transacciones institucionales en libros de contabilidad (diariamente)</t>
  </si>
  <si>
    <t xml:space="preserve">Planear y ejecutar los planes contables del instituto de acuerdo a las normas establecidas por la Contaduría General de la Nación. (diariamente)
</t>
  </si>
  <si>
    <t>Revisar y aprobar las conciliaciones bancarias y confrontarlas con el Coordinador del Área Financiera. (durante el Año)</t>
  </si>
  <si>
    <t xml:space="preserve">Realizar los trámites correspondientes para la recuperación o devolución del IVA. (1)
</t>
  </si>
  <si>
    <t>Elaborar esquema general de presupuesto  (1)</t>
  </si>
  <si>
    <t>Elaborar presupuesto por proceso (1)</t>
  </si>
  <si>
    <t>Consolidar presupuesto (1)</t>
  </si>
  <si>
    <t>Se realiza la programación para la elaboración del presupuesto de rentas y gastos de la institución (1)</t>
  </si>
  <si>
    <t>Se registra el Anteproyecto de Presupuesto en el SIIF Nación(1)</t>
  </si>
  <si>
    <t>Se desagrega el Presupuesto de Funcionamiento de la Entidad al máximo nivel(1)</t>
  </si>
  <si>
    <t>Se registra en el SIIF Nación la distribución del Presupuesto a la máxima desagregación (1)</t>
  </si>
  <si>
    <t>Se reciben las solicitudes de Certificado de Disponiblidad Presupuestal de la dependencia ordenadora del gasto con sus respectivos sopórte. (Cuando las soliciten)</t>
  </si>
  <si>
    <t>Se revisa en el presupuesto la existencia de la apropiación presupuestal del rubro correspondiente ya sea funcionamiento o inversión y se expide el certificado de disponibilidad presupuestal (cuando se requiera)</t>
  </si>
  <si>
    <t>Se realiza el respectivo registro presupuestal  según el certificado de disponibilidad presupuestal (cuando lo soliciten1)</t>
  </si>
  <si>
    <t>Se realizan las ejecuciones presupuestales en los formatos Excel remitirlas a  Control interno y al Consejo Directivo. (las Programas)</t>
  </si>
  <si>
    <t>Se hace el seguimiento a la ejecución presupuestal de gastos en el SIIF e informar al MEN y al DGPN  de los avances de la misma. (12)</t>
  </si>
  <si>
    <t>Se concilia oportunamente con Tesorería y Contabilidad sobre los ingresos y Gastos registrados mensualmente. (12)</t>
  </si>
  <si>
    <t>Se registra la información Presupuestal  a la Dirección de Cuentas y Estadísticas Fiscales para la Economía y Finanzas públicas.CGR , con el uso del aplicativo CHIP (12)</t>
  </si>
  <si>
    <t>Se registra la Información de la gestión contractual a la Contraloría General de la República con ul uso del SIRECI (1)</t>
  </si>
  <si>
    <t>Se realizan  modificaciones a las apropiaciones  al maximo nivel de desagregación mediante traslados presupuestales con base en la Resolución de desagregación mediante Resoluciones internas firmadas por el Representante Legal (1)</t>
  </si>
  <si>
    <t>Se realizan  modificaciones a las apropiaciones  del presupuesto mediante traslados presupuestales con base en el detalle al anexo de decreto de liquidación, mediante Proyecto de Acuerdos presentados al  Consejo Directivo de la Entidad (1)</t>
  </si>
  <si>
    <t>Se constituyen las cuentas por pagar y las reservas presupuestales con  cargo a las apropiaciones del presupuesto de funcionamiento y de inversión de la entidad.(1)</t>
  </si>
  <si>
    <t xml:space="preserve">Custodiar todas las órdenes de pago (permanentemente)
</t>
  </si>
  <si>
    <t xml:space="preserve">Dirigir y coordinar el archivo de los comprobantes de pago (diariamente)
</t>
  </si>
  <si>
    <t xml:space="preserve">Llevar un control  diario de las cuentas pagadas y por pagar
</t>
  </si>
  <si>
    <t>Elaborar y expedir los recibos de los pagos efectuados en las distintas entidades bancarias designadas por la Institución para efectuar el recaudo a través de consignaciones. (cuando se requiera)</t>
  </si>
  <si>
    <t>Realizar los pagos oportunos a empleados, docentes de tiempo completo  y medio tiempo, catedráticos y demás personal vinculado a la Institución, proveedores al igual que a las demás instituciones que por ley debe realizar. (cuando se programen)</t>
  </si>
  <si>
    <t xml:space="preserve"> Analizar las cuentas que se presenten a tesorería y verificar que cuenten con sus respectivos soportes, imputación y registro presupuestal. (cuando se presenten)</t>
  </si>
  <si>
    <t>Confirmar con las diferentes entidades bancarias los giros enviados por la Nación (cuando lo amerite)</t>
  </si>
  <si>
    <t>Elaborar y firmar constancias de sueldos y certificación de ingresos y retenciones (12)</t>
  </si>
  <si>
    <t>Rendir informes de los diferentes movimientos de cuentas bancarias  a las secciones de contabilidad (12)</t>
  </si>
  <si>
    <t xml:space="preserve"> Rendir informe a la Dirección Nacional del Tesoro y demás entidades que lo requieran (4)
</t>
  </si>
  <si>
    <t xml:space="preserve">Realizar las conciliaciones de presupuesto y tesorería de   todos los pagos  realizados (permanente)
</t>
  </si>
  <si>
    <t>Constitucion  de test - inversion Forso za (cuando lo amerite)</t>
  </si>
  <si>
    <t>Venta de Test - Inversion Forsoza (cuando lo amerite)</t>
  </si>
  <si>
    <t>Presentacion de cuenta de cobro mensual al DPTO de la Guajira y  a estudiantes por venta de servicios (12)</t>
  </si>
  <si>
    <t>Realizar seguimiento a las cuentas para que se hagan efectivas. (cuando esten en Proceso)</t>
  </si>
  <si>
    <t>Recaudar recusos de matriculas de años anteriores (4)</t>
  </si>
  <si>
    <t xml:space="preserve">Revisar y  ajustar  los Indicadores del Proceso  con los objetivos institucionales; que sean medibles, alcanzables, retadores y que generen valor. (1) </t>
  </si>
  <si>
    <t>Formular  y Desarrollar  el Plan de Accion Por Proceso (1)</t>
  </si>
  <si>
    <t>Limpieza y saneamiento basico para conservar los Documentos (1)</t>
  </si>
  <si>
    <t>Determinar los Plazos de Conservacion y Planificacion cuando se deban Efectuar las Transferencias Primarias y Secundarias (1)</t>
  </si>
  <si>
    <t>Implementar Tecnicas  para la conservacion  del Patrimonio Documental (1)</t>
  </si>
  <si>
    <t>Realizar Actividades Dirigidas a Educar y Formar a los Usuarios en el cuidado y manejo de los Documentos realizando asesorias personalizadas (2)</t>
  </si>
  <si>
    <t>Realizar Cronograma de Transferencia Documental (1)</t>
  </si>
  <si>
    <t>Realizar capacitacion a los Funcionarios del INFOTEP sobre la Organización y manejo de Archivo (1)</t>
  </si>
  <si>
    <t>Recepcion y verificacion de la Transferencia (cuando se genere)</t>
  </si>
  <si>
    <t>Gestional a la Alta Gerencia el suministro de Equipos y materiales y Elementos de Proteccion para la Dependencia de Archivo Central (1)</t>
  </si>
  <si>
    <t>Organizar la Documentacion  Transferida por los Archivos de Gestion (1)</t>
  </si>
  <si>
    <t>Desarrollar las Actividades Estipuladas en el Cronograma de Transferencia (1)</t>
  </si>
  <si>
    <t>Prestamo de la Documentacion de Consulta mediante el Formato de Requerimiento Documental, (cuando lo requieran)</t>
  </si>
  <si>
    <t>Organizar y Guardar la Documentacion que tiene un Valor Permanente (1)</t>
  </si>
  <si>
    <t>Realizar contactos con otras Instituciones para intercambio de experiencias exitosas con el grupo MECI - CALIDAD (1)</t>
  </si>
  <si>
    <t>Implementacion y Mantenimiento del  SIGC (1)</t>
  </si>
  <si>
    <t>Seguimiento a la Matriz de No conformidades- Accion para el mejoramiento continuo (4)</t>
  </si>
  <si>
    <t>Seguimiento a las Acciones Preventivas, Correctivas y Planes de Accion de Mejora (2)</t>
  </si>
  <si>
    <t>Seguimiento al Producto y/o servicio No Conforme (2)</t>
  </si>
  <si>
    <t xml:space="preserve">Implementacion diaria de buenas practicas para reducir el consumo de papel </t>
  </si>
  <si>
    <t>Revisar y ajustar los indicadores del Proceso , con los objetivos institucionales; que sean medibles, alcanzables, retadores y que generen valor. (1)</t>
  </si>
  <si>
    <t>Apoyar a la Formulación indicadores, Matriz de aspectos e impactos ambientales(1)</t>
  </si>
  <si>
    <t>Apoyar el Proceso de Actualizacion e Implementacion de la Estructura Organica (1)</t>
  </si>
  <si>
    <t>Gestionar Capacitacion para el Fortalecimiento del SIGC(1)</t>
  </si>
  <si>
    <t>Acompañar la realización de las Auditorias Internas    (1)</t>
  </si>
  <si>
    <t>Formular e implentar el Plan e Accion del Proceso(1)</t>
  </si>
  <si>
    <t>Ajustar los Manuales de Procedimiento (1)</t>
  </si>
  <si>
    <t>Control de Documentos y Control de Registro (permanente)</t>
  </si>
  <si>
    <t>Revision por la Direccion al SIGC (4)</t>
  </si>
  <si>
    <t>Socializar y mantener informado  a todo el personal sobre todo lo correspondiente a calidad, en la cual se podrá incluir información sobre Política de calidad, certificados de calidad, listado maestro de documentos, con las versiones actuales, cambios del sistema.(1)</t>
  </si>
  <si>
    <t>Realizar seguimientos a los planes, programa y proyectos establecido por la institucion (2)</t>
  </si>
  <si>
    <t>Realizar la actualizacion del normograma de la institucion  (1)</t>
  </si>
  <si>
    <t>Realizar seguimiento a las diferentes politicas establecida por la instuitucion para su operación (1)</t>
  </si>
  <si>
    <t>Revisar, ajustar y articular la batería de indicadores con los objetivos institucionales y sectoriales que sean medibles, alcanzables y retadores y que generen valor (1)</t>
  </si>
  <si>
    <t>Realizar seguimiento al reporte de informacion (4)</t>
  </si>
  <si>
    <t>Evaluación de la Rendición de Cuenta a la ciudadanía (1)</t>
  </si>
  <si>
    <t>Realizar la autoevaluacion institucional aplicando la respectiva herramienta (1)</t>
  </si>
  <si>
    <t>Realizar el plan anual de auditoria interna articulada con calidad (1)</t>
  </si>
  <si>
    <t>Realizar y entregar los informes preliminares a la alta direccion (1)</t>
  </si>
  <si>
    <t>Realizar y entregar el informe final (1)</t>
  </si>
  <si>
    <t>Realizar seguimiento a los respectivos planes de mejoramiento (4)</t>
  </si>
  <si>
    <t>Elaborar  el Informe del sistema de Control interno Ejecutivo anual  (1)</t>
  </si>
  <si>
    <t>Elaborar el informe de seguimiento pormenorizado del informe de control interno (1)</t>
  </si>
  <si>
    <t>Informe sobre verificación de cumplimiento de normas o derechos de autor (1)</t>
  </si>
  <si>
    <t>Elaborar informe de aseguramiento y legalizacion de bienes (1)</t>
  </si>
  <si>
    <t>Fenecimiento de la cuenta general del presupuesto y del tesoro balance general consolidado y estado de resultados (1)</t>
  </si>
  <si>
    <t>Consolidar la información de la rendición fiscal de cuentas (1)</t>
  </si>
  <si>
    <t>Hacer seguimiento a los procesos relacionados con el manejo de los recursos presupuestales  los inventarios de bienes muebles e inmuebles y Contratación (12)</t>
  </si>
  <si>
    <t>Realizar diagnóstico para levantamiento de un plan de mejoramiento  para fortalecer las competencias de los auditores (1)</t>
  </si>
  <si>
    <t>Autoevaluación de la entidad aplicando el instrumento de transparencia por Colombia (1)</t>
  </si>
  <si>
    <t>Implementar diariamente  buenas Practicas para reducir el consumo de Papel</t>
  </si>
  <si>
    <t>Manuales de Contratación actualizado segun el Decreto 734 de 2012 actual norma de contratación, la Ley 1474 de 2011 para efectos de aplicación del Estatuto Anticorrupción, nuevo Código Contencioso Administrativo, y control de riesgos de la contratación. (1)</t>
  </si>
  <si>
    <t>Solicitud de asesoria y acompañamiento, Elaboración de Estudio Tecnico y Cargas de Trabajo (1)</t>
  </si>
  <si>
    <t>Elaboración de proyecto de Estatuto General, Proyectos de Decreto de Estructura y Planta, Proyecto de Manual de Funciones (1)</t>
  </si>
  <si>
    <t>Presentación, aprobación y registro en el SIGEP de la reforma organizacional (1)</t>
  </si>
  <si>
    <t>Sencibilización en gobierno corporativo para la alta dirección y realizar los acuerdos básicos para la formulación del CBG (1)</t>
  </si>
  <si>
    <t>Elaboración del CBG, aprobación y adopción formal (1)</t>
  </si>
  <si>
    <t>Difusión y Administracción del CBG y medición de gobernabilidad (1)</t>
  </si>
  <si>
    <t>Identificar el conocimiento clave para la Entidad (1)</t>
  </si>
  <si>
    <t>Formular el Plan de Acción para la Gestión del Conocimiento e Implementar una acción (1)</t>
  </si>
  <si>
    <t>Elaborar el Programa de Gestión Documental (1)</t>
  </si>
  <si>
    <t>Elaborar el Cuadro de clasificacion Documental (1)</t>
  </si>
  <si>
    <t>Actualizar y ajustar las Tablas de Retencion Documental (1)</t>
  </si>
  <si>
    <t>Realizar los Inventarios Documentales (1)</t>
  </si>
  <si>
    <t>Definir y Establecer las Politicas de Seguridad de la Informacion y Manejo de datos personales (1)</t>
  </si>
  <si>
    <t>Identificar y definir los riesgos relacionados con corrupción y establecer los controles para evitar sucesos (1)</t>
  </si>
  <si>
    <t>Identificar y Establecer Estímulos  para auditores internos a traves de la elaboración de un Documento (1)</t>
  </si>
  <si>
    <t>Desarrollar un Taller Practico para la formulación y construcción de Indicadores de Gestión (1)</t>
  </si>
  <si>
    <t>Revizar, ajustar y articular la Batería de indicadores con los objetivos institucionales y sectoriales; que sean medibles, alcanzables, retadores y que generen valor. (1)</t>
  </si>
  <si>
    <t>Actualizar y Ajustar el Manual de Contratación segun el Decreto 734 de 2012 actual norma de contratación, la Ley 1474 de 2011 para efectos de aplicación del Estatuto Anticorrupción, nuevo Código Contencioso Administrativo, y control de riesgos de la contratación. (1)</t>
  </si>
  <si>
    <t>Desarrollar un Taller Practico de procedimientos de Interventoría, Supervisión y Seguimiento, énfasis en la aplicación de procedimientos  sancionatorios (1)</t>
  </si>
  <si>
    <t>Publicar y ejecutar todos los procesos correspondientes de contratación en el SECOP (1)</t>
  </si>
  <si>
    <t>Formular la Matriz de aspectos e impactos ambientales (1)</t>
  </si>
  <si>
    <t>Registrar en el SIGEP la información en temas de gestión administrativa y empleo publico de la Instituciín (12)</t>
  </si>
  <si>
    <t>Taller Practico Procedimientos de Interventoría, Supervisión y Seguimiento, énfasis en la aplicación de procedimientos  sancionatorios (1))</t>
  </si>
  <si>
    <t>Modernización Institucional</t>
  </si>
  <si>
    <t>Modernización de Estructura y Planta</t>
  </si>
  <si>
    <t>Diseñar e implementar una estructura plana y flexible con su respectiva planta, que se adapte al entorno politico, economico, tecnologico y social; sujetas con los objetivos, mision y vision institucional y al uso racional del talento humano y de los recursos fisicos, financieros y tecnologicos.</t>
  </si>
  <si>
    <t>Marzo de 2013</t>
  </si>
  <si>
    <t xml:space="preserve">Fortalecimiento del Modelo de Buen Gobierno </t>
  </si>
  <si>
    <t>Diseñar e implementar Codigos de Buen Gobierno</t>
  </si>
  <si>
    <t>Garantizar una gestión Integra, eficiente y Transparente en la administración de los recursos públicos, para generar e incrementar la confianza de la ciudadania en la Institución y adquirir mayores niveles de Gobernabilidad</t>
  </si>
  <si>
    <t>Mayo de 2013</t>
  </si>
  <si>
    <t>Gestion del Conocimiento</t>
  </si>
  <si>
    <t>Gestion Documental</t>
  </si>
  <si>
    <t>Mantener Actualizado el Mapa de Riesgo para evitar acciones de corrupción</t>
  </si>
  <si>
    <t>Mantener Actualizada y ajustada la bateria de indicadores para que permitan medir  y ajustar el logro de las metas Institucionales y Sectoriales</t>
  </si>
  <si>
    <t>Contratación</t>
  </si>
  <si>
    <t>Mantener Actualizado y ajustado el Manual de Contratacion de acuerdo a la nueva normatividad expedida para la materia</t>
  </si>
  <si>
    <t>Mantener actualizados en la materia al personal interno que presta servicios de supervisión e interventoria</t>
  </si>
  <si>
    <t>Gestión Ambiental</t>
  </si>
  <si>
    <t>Gestión del Talento Humano</t>
  </si>
  <si>
    <t>Realizar seguimiento y control a nuestro sistema de gestión de seguridad de información</t>
  </si>
  <si>
    <t>Mantener un buen aspecto, seguridad y manejo de nuestro portal web teniendo en cuenta los lineamientos del manual GEL vigente</t>
  </si>
  <si>
    <t>Su desarrollo es posible por medio de la conexión a internet y un buen equipo de computo</t>
  </si>
  <si>
    <t>Cumplir con el nivel establecido dentro del sistema de seguimiento de Gobierno en Línea</t>
  </si>
  <si>
    <t>Brindar el soporte necesario para cumplir con los requerimientos que se encuentran inmersos dentro del sistema de intercambio de la información</t>
  </si>
  <si>
    <t>Aplicar en todas las dependencias de la institución la política Cero Papel</t>
  </si>
  <si>
    <t>Diseñar, implementar y realizar seguimiento al plan estratégico de sistemas</t>
  </si>
  <si>
    <t xml:space="preserve">3. SISTEMAS Y COMUNICACIONES </t>
  </si>
  <si>
    <t>I. ESTRATEGICO</t>
  </si>
  <si>
    <t>III.APOYO</t>
  </si>
  <si>
    <t>TOTAL RECURSOS</t>
  </si>
  <si>
    <t>I-II-III-IV</t>
  </si>
  <si>
    <t>SALUD OCUPACIONAL</t>
  </si>
  <si>
    <t>PLAN DE CAPACITACIÓN INSTITUCIONAL</t>
  </si>
  <si>
    <t>CALIDAD DE VIDA LABORAL Y RECREACIÓN</t>
  </si>
  <si>
    <t>PROGRAMACIÓN, DESARROLLO Y CONTROL DEL RECURSO HUMANO</t>
  </si>
  <si>
    <t xml:space="preserve">ajuste y actualizacion del plan de capacitacion </t>
  </si>
  <si>
    <t xml:space="preserve"> proyectos de aprendizaje en equipos (PAE)</t>
  </si>
  <si>
    <t>Evaluacion de desempeño</t>
  </si>
  <si>
    <t>Induccion a  los nuevos Funcionarios</t>
  </si>
  <si>
    <t>Implementar estrategias para el desarrollo de la competencia innovadora</t>
  </si>
  <si>
    <t xml:space="preserve">Clima Organizacional </t>
  </si>
  <si>
    <t>Plan Anual de Vacantes</t>
  </si>
  <si>
    <t>Talento humano</t>
  </si>
  <si>
    <t>Todos los procesos</t>
  </si>
  <si>
    <t>Proteger  y promover la salud de los empleados mediante  la prevencion  y el control de las enfermedades ,accidentes y la eliminacion de los factores ,condiciones que  ponen en peligro la salud y la seguridad en el trabajo.</t>
  </si>
  <si>
    <t>Una jornada de practica de examenes de visiometria ,audiometria,perfil lipidico a funcionarios de la institucion.</t>
  </si>
  <si>
    <t>Marzo 20 de 2013</t>
  </si>
  <si>
    <t>Marzo 20 de 2013.</t>
  </si>
  <si>
    <t>Personas especialistas en fonoaudilogia,optometria y adecuacion de consultorio medico.</t>
  </si>
  <si>
    <t>Una jornada de practica de examenes de electrocardiograma a los funcionarios de la institucion.</t>
  </si>
  <si>
    <t>Aparato para reelizar los electrocardiograma,medico especialista para realizar el estudio.</t>
  </si>
  <si>
    <t>Jornada para realizar diagnostico efectuado por medico especialista en salud ocupacional con el fin de establecer las enfermedades de tipo laboral en la institucion.</t>
  </si>
  <si>
    <t>Mayo 9 de mayo</t>
  </si>
  <si>
    <t>Mayo 9 del 2013</t>
  </si>
  <si>
    <t>Medico especialista en salud ocupacional para realizar el diagnostico y darlo a conocer a los empleados.</t>
  </si>
  <si>
    <t>Capacitacion de entrenamiento de la brigada de emergencias de la institucion dirigida a los funcionarios.</t>
  </si>
  <si>
    <t>Mayo 17 de 2013</t>
  </si>
  <si>
    <t>Persona capacitada para realizar la capacitacion.</t>
  </si>
  <si>
    <t>Realizar un simulacro de lbrigadas de emergencia en la institucion con los funcionarios.</t>
  </si>
  <si>
    <t>Mayo 30 de 2013</t>
  </si>
  <si>
    <t xml:space="preserve">cCapacitador,instalaciones de la institucion, funcionarios </t>
  </si>
  <si>
    <t>Realizar informe de todas las actividades desarrolladas en este plan.</t>
  </si>
  <si>
    <t>SEP 10  de 2013</t>
  </si>
  <si>
    <t>Sep 30 de 2013</t>
  </si>
  <si>
    <t>Dar conocimiento de las actividades ejecutadas a la vicerrectoria administrativa.</t>
  </si>
  <si>
    <t>Observar las nesecidades de capacitacion para su implementacion.</t>
  </si>
  <si>
    <t>Realizacion de un seminario taller Amate a ti mismo y sana tu vida.</t>
  </si>
  <si>
    <t xml:space="preserve">Mayo 29 de 2013       </t>
  </si>
  <si>
    <t>Un conferencista conocedor del tema.</t>
  </si>
  <si>
    <t>Realizar una solicitud a las dependencias  de la entidad los temas a tratar para su respectivo diligenciamiento.</t>
  </si>
  <si>
    <t>Diligenciamiento del formato diseñado para la actividad.</t>
  </si>
  <si>
    <t>Realizar un analisis de los temas priorizando según grado de importancia yse envia a rectoria para su aprobacion.</t>
  </si>
  <si>
    <t>Mayo 8 de 2013</t>
  </si>
  <si>
    <t>Aprobacion del rector.</t>
  </si>
  <si>
    <t>Realizar un cronograma de capacitaciones.</t>
  </si>
  <si>
    <t>Mayo 20 de 2013.</t>
  </si>
  <si>
    <t>Mayo 23 de 2013</t>
  </si>
  <si>
    <t>Presentar ante COMFAGUAJIRA,el cronograma de capacitaciones para su conocimiento y ejecucion.</t>
  </si>
  <si>
    <t xml:space="preserve">implementar y desarrollar las capacitaciones </t>
  </si>
  <si>
    <t>junio 4 de 2013</t>
  </si>
  <si>
    <t>Cumplimiento de los funcionarios allos horarios asignados a la capacitacion.</t>
  </si>
  <si>
    <t>Realizar una evaluacion a loas capacitaciones hechas con el fin de mirar estrategias  de mejoramiento.</t>
  </si>
  <si>
    <t>Octubre 24 de 2013</t>
  </si>
  <si>
    <t>Oct 28 de 2013</t>
  </si>
  <si>
    <t>Diligenciar formato el cual realizan los empleados para dar a conocer el desenvolvimiento de los facilitadores en las capacitaciones.</t>
  </si>
  <si>
    <t>Analisizar los resultados obtenidos de la informacion recolectada sobre la capacitacion.</t>
  </si>
  <si>
    <t>Oct 30 de 2013</t>
  </si>
  <si>
    <t>Nov 6 de 2013</t>
  </si>
  <si>
    <t>Diagnostico de la evaluacion realizada.</t>
  </si>
  <si>
    <t>Realizar sensibilización/capacitación de los funcionarios en la metodología para la implementación de los proyectos de aprendizaje en equipos (PAE)</t>
  </si>
  <si>
    <t>Marzo 4 de 2013</t>
  </si>
  <si>
    <t>Nov 22 de 2013</t>
  </si>
  <si>
    <t>Asistencia de los empleados cuando se les requiera</t>
  </si>
  <si>
    <t>Analisis  obtenidos  de la informacion recolectada sobre la capacitacion.</t>
  </si>
  <si>
    <t>Crear,mantener y mejorar en el ambito del trabajo, las condiciones  que favorezcan el desarrollo personal, social y laboral del servidor publico,permitiendo desarrollar sus niveles  de  participacion e identificacion  con su trabajo  y con el logro de la mision institucional.10</t>
  </si>
  <si>
    <t xml:space="preserve">Establecer el cronograma de celebraciones y eventos a realizar durante la vigencia </t>
  </si>
  <si>
    <t>Marzo 5 de 2013</t>
  </si>
  <si>
    <t>Abril  15 de 2013</t>
  </si>
  <si>
    <t>Realizar dos tardes de ajedres en la institucion con los funcionarios.</t>
  </si>
  <si>
    <t>Junio 18 de 2013</t>
  </si>
  <si>
    <t>Nov 29 de 2013</t>
  </si>
  <si>
    <t>Realizar un curso de manualidades en la institucion con los funcionarios.</t>
  </si>
  <si>
    <t>Junio 25 de 2013</t>
  </si>
  <si>
    <t>Dic 10 de 2013</t>
  </si>
  <si>
    <t xml:space="preserve">Solicitar al Rector la viabilidad de ejecucion del Cronograma de Celebraciones y Eventos </t>
  </si>
  <si>
    <t>Marzo11 de 2013</t>
  </si>
  <si>
    <t>Abril 16 de 2013</t>
  </si>
  <si>
    <t>Realizar informes de medicion de cumplimiento de las actividades programada sobre las ejecutadas</t>
  </si>
  <si>
    <t>Abril 2 de 2013</t>
  </si>
  <si>
    <t>Informe presentado a la rectoria.</t>
  </si>
  <si>
    <t>Crear, mantener y desarrollar condiciones organizacionales de aplicación,desarrollo y satisfaccion plena del recurso humano para alcanzar los objetivos individuales.</t>
  </si>
  <si>
    <t>Diseñar el modelo propio de evaluacion de desempeño.</t>
  </si>
  <si>
    <t>Febrero 5 de 2013</t>
  </si>
  <si>
    <t>Julio 31 de 2013</t>
  </si>
  <si>
    <t>Insertar al modelo de evaluacion de desempeño modificaciones.</t>
  </si>
  <si>
    <t>Se consertan los objetivos yse definen los compromisos,criterios y evidencias  del desempeño laboral.</t>
  </si>
  <si>
    <t>Julio 22 de 2013</t>
  </si>
  <si>
    <t>Se mira el desempeño laboral.</t>
  </si>
  <si>
    <t>Recibir resultados de la evaluacion de desempeño,se consolidan ly se analizan los resultados los se consignan en el formato de resultados donde se relacionan los puntajes debilidades y fortalezas.</t>
  </si>
  <si>
    <t>Agosto 1 de 2013</t>
  </si>
  <si>
    <t>Aquí los funcionarios encargados de calificar el desempeño laboral relacionan sus puntajes a cada empleado.</t>
  </si>
  <si>
    <t>Socializacion de resultados con todos los funcionarios</t>
  </si>
  <si>
    <t>Agosto 12 de 2013</t>
  </si>
  <si>
    <t>Agosto 1 2 de 2013</t>
  </si>
  <si>
    <t>Se da a conocer los puntajes de cada funconario.</t>
  </si>
  <si>
    <t>Seguimiento se realiza seguimiento al desempeño del empleado para identificar los hallasgos de los servidores publicos yse establecen las acciones de mejoramiento.</t>
  </si>
  <si>
    <t>Agosto 14 de 2013</t>
  </si>
  <si>
    <t>Sept de 2013</t>
  </si>
  <si>
    <t>Se establecen las acciones de mejoramiento conjuntamente con el empleado.</t>
  </si>
  <si>
    <t>Recibimiento y presentacion del nuevo funcionario a los demas empleados de la institucion.</t>
  </si>
  <si>
    <t>Febrero 4 de 2013</t>
  </si>
  <si>
    <t>30 de diciembre 2013</t>
  </si>
  <si>
    <t>Disponibilidad del funcionario nuevo.</t>
  </si>
  <si>
    <t xml:space="preserve">Ubicación y orientacion institucional. </t>
  </si>
  <si>
    <t>Realizar informes trimestral de acuerdo al tiempo de vinculacion de l servidor.</t>
  </si>
  <si>
    <t>Abril 5 de 2013</t>
  </si>
  <si>
    <t>30 de dic de 2013</t>
  </si>
  <si>
    <t xml:space="preserve">Conocer las actividades que reliza </t>
  </si>
  <si>
    <t xml:space="preserve">Implementacion de Buenas practicas para reducir consumo del papel </t>
  </si>
  <si>
    <t>Marzo 12 de 2013</t>
  </si>
  <si>
    <t>Julio 5 de 2013</t>
  </si>
  <si>
    <t>Concientizar a los empleados de la reduccion del papel.</t>
  </si>
  <si>
    <t>Realizar informe con el fin de revisar y ajustar los indicadores del proceso con los objetivos institucionales que sean medibles,alcanzables retadores y que generen valor.</t>
  </si>
  <si>
    <t>Marzo 15 de 2013</t>
  </si>
  <si>
    <t>Nov 20 de 2013</t>
  </si>
  <si>
    <t>Funcionarios de la institucion y directivos.</t>
  </si>
  <si>
    <t>Identificar cuales son las competencias imnovadoras para aplicarlas elos funcionarios.</t>
  </si>
  <si>
    <t>Marzo 26 de 2013</t>
  </si>
  <si>
    <t>Abril 11 de 2013</t>
  </si>
  <si>
    <t>Realizar una capacitacion para implementar las competencias imnovadoras en los funcionarios</t>
  </si>
  <si>
    <t>Mayo 14 de 2013</t>
  </si>
  <si>
    <t>Funcionarios de la institucion</t>
  </si>
  <si>
    <t>Realizar un seguimiento a las competencias imnovadoras.</t>
  </si>
  <si>
    <t>Mayo 15 de 2013</t>
  </si>
  <si>
    <t>Nov 25 de 2013</t>
  </si>
  <si>
    <t>funcionarios de la institucion.</t>
  </si>
  <si>
    <t xml:space="preserve">Ajustar y Actualizar el Manual del Clima Organizacional </t>
  </si>
  <si>
    <t>Mayo 3 de 2013</t>
  </si>
  <si>
    <t>Junio 13 de 2013</t>
  </si>
  <si>
    <t>Aprobacion presupuestal.</t>
  </si>
  <si>
    <t>Mayo 27 de 2013</t>
  </si>
  <si>
    <t>Funcionarios de la institucion.</t>
  </si>
  <si>
    <t xml:space="preserve">Tabulacion y consolidacion de los resultados de la encuesta </t>
  </si>
  <si>
    <t>Junio 19 de 2013</t>
  </si>
  <si>
    <t>Junio 27 de 2013</t>
  </si>
  <si>
    <t>Elaboracion  de encuesta.</t>
  </si>
  <si>
    <t>Realizar un diagnostico del clima organizacional de la entidad y publicarlo.</t>
  </si>
  <si>
    <t>Junio 28 de 2013.</t>
  </si>
  <si>
    <t>Julio 30 de 2013</t>
  </si>
  <si>
    <t>Conocer el clima laboral de la institucion.</t>
  </si>
  <si>
    <t>Identificar cuantas vacantes existen en la actualidad.</t>
  </si>
  <si>
    <t>Abril 29 de 2013</t>
  </si>
  <si>
    <t>Conocer las vacantes que hay en la institucion.</t>
  </si>
  <si>
    <t>Publicar el listado de vacantes</t>
  </si>
  <si>
    <t>Publicar los datos en la pagina.</t>
  </si>
  <si>
    <t>Revisar, ajustar y articular la batería  de indicadores con el fin de  que sean medibles, alcanzables, retadores y que generen valor. (1)</t>
  </si>
  <si>
    <r>
      <t xml:space="preserve">Realizar </t>
    </r>
    <r>
      <rPr>
        <sz val="11"/>
        <color rgb="FFFF0000"/>
        <rFont val="Arial"/>
        <family val="2"/>
      </rPr>
      <t xml:space="preserve"> una</t>
    </r>
    <r>
      <rPr>
        <sz val="11"/>
        <color theme="1"/>
        <rFont val="Arial"/>
        <family val="2"/>
      </rPr>
      <t xml:space="preserve"> encuesta sobre el Clima Organizacional </t>
    </r>
  </si>
  <si>
    <t>Procedimientos, formatos, guias y docuementos del proceso d gestión academica</t>
  </si>
  <si>
    <t>Diseñar los Procedimientos, formatos, guias y docuementos del proceso d gestión academica</t>
  </si>
  <si>
    <t>Consolidar el manual de operación del proceso de gestión acdémica</t>
  </si>
  <si>
    <t>Solicitud de Implementacion del Proyecto de Sistematizacion de la  Biblioteca</t>
  </si>
  <si>
    <t>Plan de Necesidades</t>
  </si>
  <si>
    <t>Elaborar Plan de Necesidades para La Implementacion de La Biblioteca Virtual</t>
  </si>
  <si>
    <t>Solicitud de Implementacion del Proyecto Biblioteca Virtual</t>
  </si>
  <si>
    <t>28/12/213</t>
  </si>
  <si>
    <t>Asesorar El Proceso de Sistematizacion de la Biblioteca</t>
  </si>
  <si>
    <t>Atender y Orientar  a los Usuarios del servicio  Ofrecido de Biblioteca</t>
  </si>
  <si>
    <t xml:space="preserve">Establecer las necesidades del Material Bibliografico  Faltante  requerido por el Usuario </t>
  </si>
  <si>
    <t>Reactivar el comité de Biblioteca</t>
  </si>
  <si>
    <t xml:space="preserve">Control y seguimiento al prestamo del material bibliografico </t>
  </si>
  <si>
    <t>Controlar la entrada y  salida  del usuario y uso del material Bibliografico</t>
  </si>
  <si>
    <t>Seguimiento y Control al Servicio de Consulta en los Equipos de Computo</t>
  </si>
  <si>
    <t>Implementar buenas Practicas para reducir el consumo de Papel</t>
  </si>
  <si>
    <t xml:space="preserve">Revisar y  ajustar  los Indicadores del Proceso  con los objetivos institucionales; que sean medibles, alcanzables, retadores y que generen valor. </t>
  </si>
  <si>
    <t>Formular  y Desarrollar  el Plan de Accion Por Proceso</t>
  </si>
  <si>
    <t>OBSERVACIONES</t>
  </si>
  <si>
    <t>6. INVESTIGACION</t>
  </si>
  <si>
    <t>8. BIENESTAR UNIVERSITARIO</t>
  </si>
  <si>
    <t>9. BIBLIOTECA Y RECURSOS DIDACTICOS</t>
  </si>
  <si>
    <t>10.ADMISIONES, CONTROL Y REGISTRO</t>
  </si>
  <si>
    <t>11. TALENTO HUMANO</t>
  </si>
  <si>
    <t xml:space="preserve">12. COMPRAS Y MANTENIMIENTO </t>
  </si>
  <si>
    <t>13. GESTION FINANCIERA</t>
  </si>
  <si>
    <t>14. CORRESPONDENCIA Y ARCHIVO</t>
  </si>
  <si>
    <t>15. GESTION DE CALIDAD</t>
  </si>
  <si>
    <t>16. CONTROL INTERNO</t>
  </si>
  <si>
    <t>I TRIMESTRE</t>
  </si>
  <si>
    <t>II TRIMESTRE</t>
  </si>
  <si>
    <t>III TRIMESTRE</t>
  </si>
  <si>
    <t>IV TRIMESTRE</t>
  </si>
  <si>
    <t xml:space="preserve">Formulación, implementación y autoevaluación. del Plan de Acción del Proceso </t>
  </si>
  <si>
    <t xml:space="preserve">GESTIÓN MISIONAL Y GOBIERNO                </t>
  </si>
  <si>
    <t xml:space="preserve">PLANEACION </t>
  </si>
  <si>
    <t>Aplicar un sistema de Dirección, basado en la planificación, ejecución y evaluación de resultados orientados al mejoramiento continuo.</t>
  </si>
  <si>
    <t>Formular Conjuntamente con los Jefes de Programa el  Plan de Accion del Proceso " Gestion Academica" e  implementarlo y evaluarolo trimestralmente</t>
  </si>
  <si>
    <t>Recursos tecnologicos y papeleria</t>
  </si>
  <si>
    <t>Socializacion del Proyecto Educativo y Normas internas</t>
  </si>
  <si>
    <t>Convocar a los estudiantes para socalización de las norvatividades viegentes y hacer enfasis en las actividades donde se vean plenamente comprometidos</t>
  </si>
  <si>
    <t>Semestral</t>
  </si>
  <si>
    <t>Recursos tecnologicos y didacticos</t>
  </si>
  <si>
    <t>Convocar a los docntes para la socalización de las normatividades viegentes de la Institución  y hacer enfasis en las actividades donde se vean plenamente comprometidos</t>
  </si>
  <si>
    <t xml:space="preserve">Informes </t>
  </si>
  <si>
    <t xml:space="preserve">GESTIÓN MISIONAL Y GOBIERNO  </t>
  </si>
  <si>
    <t xml:space="preserve">Solicitud de informes sobre los docentes adscritos a los procesos de investigación y proyección social.   </t>
  </si>
  <si>
    <t>semestral</t>
  </si>
  <si>
    <t xml:space="preserve"> Formular propuestas de convenios con el sector productivo</t>
  </si>
  <si>
    <t xml:space="preserve">Vincular a la instición con   el sector productivo.            </t>
  </si>
  <si>
    <t>Permanente</t>
  </si>
  <si>
    <t>PLANIFICACION ACADEMICA</t>
  </si>
  <si>
    <t>Aumento de Calidad</t>
  </si>
  <si>
    <t>Realizar seguimiento a valor agregado de estudiantes</t>
  </si>
  <si>
    <t>2..EFICIENCIA ADMINISTRATIVA Y CERO PAPEL</t>
  </si>
  <si>
    <t xml:space="preserve">Reducir el consumo del Papel en En  toda la informacion que genere el proceso </t>
  </si>
  <si>
    <t xml:space="preserve">Material de oficina </t>
  </si>
  <si>
    <t>3. POLÍTICA DE SERVICIO AL CIUDADANO</t>
  </si>
  <si>
    <t>1. DOTACION DE SOFWARE CONTABLE Y EQUIPOS PARA LA EMPRESA DIDACTICA DE CONTABILIDAD</t>
  </si>
  <si>
    <t>Seguimiento y control  de la empresa contable</t>
  </si>
  <si>
    <t>PLANEACION,GESTION,GESTION FINANCIERA</t>
  </si>
  <si>
    <t>Dotar la empresa didactica con sofware contable y  equipos de computos  para prácticas taller.</t>
  </si>
  <si>
    <t>Establecer un mecanismo de seguimiento y control a la Empresa Contable</t>
  </si>
  <si>
    <t>Enero de 2013.</t>
  </si>
  <si>
    <t>Económicos</t>
  </si>
  <si>
    <t>Rendir Informe sobre el seguimiento y el control de la empresa contable</t>
  </si>
  <si>
    <t xml:space="preserve">2.REESTRUCTURACIÓN CURRICULAR DEL PROGRAMA DE CONTABILIDAD </t>
  </si>
  <si>
    <t>GESTION,PLANIFICACION CURRICULAR</t>
  </si>
  <si>
    <t>Restructurar el curriculo del programa de Contabilidad.</t>
  </si>
  <si>
    <t>Reestructurar la estructura curricular de acuerdo a los requerimientos exígidos</t>
  </si>
  <si>
    <t>Cuando corresponda</t>
  </si>
  <si>
    <t xml:space="preserve"> humanos y de oficina</t>
  </si>
  <si>
    <t>3.UNA NUEVA PROPUESTA ACADEMICA PARA EL PROGRAMA  DE  CONTABILIDAD</t>
  </si>
  <si>
    <t>Redefición del programa por Ciclos Propedéuticos.</t>
  </si>
  <si>
    <t>PLANIFICACION CURRICULAR,GESTION</t>
  </si>
  <si>
    <t>Redefinir el programa por Ciclos propedéuticos, como nueva propuesta acdémico.</t>
  </si>
  <si>
    <t>Ofrecer el programa de  contabilidad, en los ciclos Técnologo y profesional.</t>
  </si>
  <si>
    <t>Económicos, humanos y de oficina</t>
  </si>
  <si>
    <t>Elaboración del Documento del Programa acaémico, según los lineamientos de Ley.</t>
  </si>
  <si>
    <t xml:space="preserve">  Renovaci'on del registros calificado del programa y Redefinicón por ciclos propedéuticos.  </t>
  </si>
  <si>
    <t>Lograr la renovación del Registro Calificado del Programa de contabilida, para continuar con el ofrecimiento del mismo.</t>
  </si>
  <si>
    <t>5.RECEPCIÓN, APROBACIÓN Y ASIGNACIÓN DE JURADOS, PARA PROYECTOS DE GRADO.</t>
  </si>
  <si>
    <t>1. Presentación del anteproyecto por parte de los estudiantes.                2. Envío del anteproyecto al Centro de Investigación, para las obsebaciones.         3.Asignación de jurados y presentación del proyecto.                     4.Sustentación y evaluación del proyecto.</t>
  </si>
  <si>
    <t>IINVESTIGACIÓN</t>
  </si>
  <si>
    <t>Recibir los trabajos de grado y designar los respectivos jurados, para su revisión.</t>
  </si>
  <si>
    <t>Que los autores del proyecto se graduen.</t>
  </si>
  <si>
    <t>Humanos y de oficina</t>
  </si>
  <si>
    <t xml:space="preserve">6. ESTUDIO TECNICO PARA LA APERTURA DE NUEVOS PROGRAMAS ACADÉMICOS. </t>
  </si>
  <si>
    <t>Ofertar nuevos programas académicos.</t>
  </si>
  <si>
    <t xml:space="preserve">PROCESOS ESTRATÉGICOS, MISIONALES DE APOYO Y EVALUACIÓN </t>
  </si>
  <si>
    <t xml:space="preserve">Diseñar nuevos Programas Académicos. </t>
  </si>
  <si>
    <t xml:space="preserve">Elaboración del proyecto para la solicitud de creación del programa académico, acorde a la normatividad exigida </t>
  </si>
  <si>
    <t>Febreo 2013</t>
  </si>
  <si>
    <t>Noviembre de 2013</t>
  </si>
  <si>
    <t>1.GESTION DE ADQUISICIÓN DE SOFWARE MINERO .</t>
  </si>
  <si>
    <t>Solicitud de la compra de un SOFWARE MINERO para el programa .</t>
  </si>
  <si>
    <t xml:space="preserve">GESTIÓN MISIONAL Y GOBIERNO    </t>
  </si>
  <si>
    <t>GESTION, PLANEACION  Y FINANCIERA</t>
  </si>
  <si>
    <t xml:space="preserve">Fortalecer los procesos de formación tecnológica de los estufdiantes del Prgrama de Minería, para su desempeño profesional. </t>
  </si>
  <si>
    <t xml:space="preserve">Que el programa cuente con un sofware minero, para fortalecimiento del conocimiento de los estudiantes   en los procesos de la  mienría.                             </t>
  </si>
  <si>
    <t>Mayo de 2013.</t>
  </si>
  <si>
    <t>Agosto de 2013.</t>
  </si>
  <si>
    <t>Recursos Economicos</t>
  </si>
  <si>
    <t xml:space="preserve">Proceso de solicitud </t>
  </si>
  <si>
    <t xml:space="preserve">Gestionar la Capacitación del personal docentes para manejo del SOFWARE..  </t>
  </si>
  <si>
    <t>Cuando esté dotado</t>
  </si>
  <si>
    <t>2.FORMULACION E IMPLEMETACION DE NUEVAS ESTRATEGIAS ACADEMICAS PARA FORTALECER EL PROGRAMA DE  MINERIA</t>
  </si>
  <si>
    <t>Elaboración del Documento para la Redefición del programa por Ciclos Propedéuticos.</t>
  </si>
  <si>
    <t>Redefinir el programa por Ciclos propedéuticos, como nueva propuesta académica.</t>
  </si>
  <si>
    <t>Ofrecer el programa de minería, en los ciclos Técnologo y profesional.</t>
  </si>
  <si>
    <t>Enero de 2012.</t>
  </si>
  <si>
    <t>Diciembre de 2013.</t>
  </si>
  <si>
    <t xml:space="preserve"> Renovaci'on del registros calificado del programa y Redefinicón por ciclos propedéuticos.  .</t>
  </si>
  <si>
    <t>Lograr la renovación del Registro Calificado del Programa de Minería, para continuar con el ofrecimiento del mismo.</t>
  </si>
  <si>
    <t>4. RECEPCIÓN, APROBACIÓN Y ASIGNACIÓN DE JURADOS, PARA PROYECTOS DE GRADO.</t>
  </si>
  <si>
    <t>INVESTIGACIÓN</t>
  </si>
  <si>
    <t>Recibir, aprobar y asignar los Jurados, para revisión y sustentación  de los trabajos con opción de Grado.</t>
  </si>
  <si>
    <t>Que los autores del proyecto obtengan su titulo.</t>
  </si>
  <si>
    <t>1. PRÁCTICA PROFESIONAL</t>
  </si>
  <si>
    <t>1.Solicitud por oficio a la coordinación de prácticas de las instituciones educativas, con las estudiantes practicantes.                    2.Solicitud por oficio a la vicerrectoría Académica los nombres de los asesores a vincular en las prácticas profesionales.                 3. Silicitar al coordinador de Prácticas profesionales , el cronograma de actividades, del respectivo periodo académico.</t>
  </si>
  <si>
    <t>GESTION,     GESTION DE  CALIDAD Y ADMISIÓN Y REGISTRO</t>
  </si>
  <si>
    <t>Brindar un conocimiento genral, sobre la práctica profwsional, desarrollada por las estudiantes.</t>
  </si>
  <si>
    <t>Que las estudiantes apliquen en la práctica, los conocimientos, los conocimiento adquiridos en cada curso del plan de estudio.</t>
  </si>
  <si>
    <t xml:space="preserve">2. ESTUDIO TECNICO PARA LA APERTURA DE NUEVOS PROGRAMAS ACADÉMICOS. </t>
  </si>
  <si>
    <t>3. RECEPCIÓN, APROBACIÓN Y ASIGNACIÓN DE JURADOS, PARA PROYECTOS DE GRADO.</t>
  </si>
  <si>
    <t>Recibir, aprobar y asignar los Jurados, para revisión y sustentación  de los proyectos  de Grado.</t>
  </si>
  <si>
    <t>Que los autores del proyecto obtengan su titulo</t>
  </si>
  <si>
    <t>1.GESTIÓN MISIONAL Y GOBIERNO                2 . EFICACIA ADMINISTRATIVA</t>
  </si>
  <si>
    <t>PROCESOS ESTRATÉGICOS, MISIONALES DE APOYO Y EVALUACIÓN, ECEPTOS BIENESTAR Y ADMISIONES</t>
  </si>
  <si>
    <t>Fortalecer el proceso de formacion de los estudiantes del Programa de Producción Agropecuaria, con miras a formular su proyecto de grado y  para un mejor desempeño en su campo profesional.</t>
  </si>
  <si>
    <t xml:space="preserve">Establecer una lista de  los proyectos productivos a desarrollar en la Granja Experimental, Diseño de Formatos para el seguimiento al proceso Productivo de cada proyecto y  Elaboracion de cronograma de actividades </t>
  </si>
  <si>
    <t>SEGUIMIENTO  AL CICLO PRODUCTIVO DE LAS DIFERENTES ESPECIES ANIMALES EXISTENTES EN LA GRANJA</t>
  </si>
  <si>
    <t>Recepcion y manejo  de las diferentes especies de los proyectos  didacticos - productivos de la granja</t>
  </si>
  <si>
    <t xml:space="preserve">limpieza y desinfeccion del espacio fisico del habitad donde se desarrollan los proyectos productivos </t>
  </si>
  <si>
    <t xml:space="preserve"> Materiales de aseo</t>
  </si>
  <si>
    <t>Manejo  y seguimiento productivo de las diferentes especies en cuanto a : Instalacion,Alimentacion,control fito sanitarios, faenada y comercializacion)</t>
  </si>
  <si>
    <t>Económicos y  humanos</t>
  </si>
  <si>
    <t xml:space="preserve">Establecer despues de cada ciclo productivo las estadisticas y resultados alcanzados </t>
  </si>
  <si>
    <t>Determinar mortalidad, ganancia de peso,calidad, ect</t>
  </si>
  <si>
    <t xml:space="preserve">Acorde  a la fecha de terminacion de cada ciclo Productivo </t>
  </si>
  <si>
    <t xml:space="preserve">Analisis de Produccion </t>
  </si>
  <si>
    <t>Analisis comparativo entre el resultados obtenidos  y los parametros esperados.</t>
  </si>
  <si>
    <t>Informes y reportes del Proceso Productivo</t>
  </si>
  <si>
    <t>Rendir informes a los diferentes entes de control.</t>
  </si>
  <si>
    <t>PLANIFICACION CURRICULAR</t>
  </si>
  <si>
    <t>Socializacion del Programa de produccion Agropecuaria y de los proyectos didacticos productivos con que cuenta la Granja Experimentakl del INFOTEP</t>
  </si>
  <si>
    <t xml:space="preserve">Socializar a los estudiantes al Finalizar los Proyecto, las actividades,logros  obtenidos y mejoras </t>
  </si>
  <si>
    <t>Material Didactico</t>
  </si>
  <si>
    <t>Soporte tecnico</t>
  </si>
  <si>
    <t>Brindar soporte tecnico al proceso productivo (Docentes - estudiantes)</t>
  </si>
  <si>
    <t>Material  Didactico</t>
  </si>
  <si>
    <t>Solicitar la construccion de aulas de clase  y sitio para el sacrificio de pollos, gallinas y peces.</t>
  </si>
  <si>
    <t>Recursos tecnologico</t>
  </si>
  <si>
    <t xml:space="preserve">Implementacion del Convenio INCODER_INFOTEP </t>
  </si>
  <si>
    <t>Desarrollo y produccion del proyecto de silvopastoreo (Instalacion de vivero para la produccion de plantas ( gramineas y leguminosas) como material vegetal para la implementacion de parcelas demostrativa de silvo pastoreo que sirvan como ejemplo a los propietarios dentro del distrito de riego Rancheria)</t>
  </si>
  <si>
    <t>Recursos Económicos</t>
  </si>
  <si>
    <t>Vinculacion de estudiantes del Programa Produccion Agropecuaria al Proyecto Silvopastoreo como requisito para ostentar el titulo de Tecnico en Produccion  Agropecuaria.</t>
  </si>
  <si>
    <t>Papelería</t>
  </si>
  <si>
    <t>Desarrollo de Capacitaciones</t>
  </si>
  <si>
    <t xml:space="preserve">Realizar 8 Capacitacion a los estudiantes del programa de produccion agropecuaria con el acompañamiento del ICA </t>
  </si>
  <si>
    <t>Jornadas</t>
  </si>
  <si>
    <t>Realizar dos jornadas de Limpieza y podas de árboles frutales con los estudiantes del Programa de  Produccion de Agropecuaria</t>
  </si>
  <si>
    <t>2| ASEGURAMIENTO DE LA CALIDAD ACADEMICA</t>
  </si>
  <si>
    <t>Autosostenimiento de la Granja Integral</t>
  </si>
  <si>
    <t>GESTION- GESTION FINANCIERA</t>
  </si>
  <si>
    <t>Lograr el fortalecimiento del conocimiento de los estudiantes, a través la autosuficiencia de este recurso didactico.</t>
  </si>
  <si>
    <t xml:space="preserve">Elaborar presupuesto </t>
  </si>
  <si>
    <t>Constante</t>
  </si>
  <si>
    <t>Crear plan de autosostenimiento</t>
  </si>
  <si>
    <t>Ejecutar plan de autosostenimiento</t>
  </si>
  <si>
    <t>4. GESTION ACADEMICA</t>
  </si>
  <si>
    <t>7. PROYECCION SOCIAL Y EGRESADOS</t>
  </si>
  <si>
    <t>PLANEACION,GESTION Y CONTROL</t>
  </si>
  <si>
    <t>L17. CREACIÓN DE NUEVOS PROGRAMAS ACADEMICOS</t>
  </si>
  <si>
    <t>L1- CRIA Y SEGUIMIENTO AL PROCESO DE PRODUCCION DE POLLOS DE ENGORDE,PECES, CODORNICES, CONEJOS, PLANTULAS Y GALLINAS PONEDORAS  EN LA GRANJA INTEGRAL</t>
  </si>
  <si>
    <t xml:space="preserve">L14.RENOVACION DE REGISTRO CALIFICADO.  </t>
  </si>
  <si>
    <t>L14.RENOVACION DE REGISTRO CALIFICADO.</t>
  </si>
  <si>
    <t xml:space="preserve">L17.ESTUDIO TECNICO PARA LA APERTURA DE NUEVOS PROGRAMAS ACADÉMICOS. </t>
  </si>
  <si>
    <t>Versión: 2                                                                                                                                                                                                                                                                  24/01/13</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</si>
</sst>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_(&quot;$&quot;\ * #,##0_);_(&quot;$&quot;\ * \(#,##0\);_(&quot;$&quot;\ * &quot;-&quot;??_);_(@_)"/>
    <numFmt numFmtId="165" formatCode="_-* #,##0_-;\-* #,##0_-;_-* &quot;-&quot;??_-;_-@_-"/>
  </numFmts>
  <fonts count="37" x14ac:knownFonts="1">
    <font>
      <sz val="11"/>
      <color theme="1"/>
      <name val="Calibri"/>
      <family val="2"/>
      <scheme val="minor"/>
    </font>
    <font>
      <sz val="10"/>
      <color theme="1"/>
      <name val="Arial"/>
      <family val="2"/>
    </font>
    <font>
      <b/>
      <sz val="10"/>
      <color rgb="FF000000"/>
      <name val="Arial"/>
      <family val="2"/>
    </font>
    <font>
      <sz val="10"/>
      <color rgb="FF000000"/>
      <name val="Arial"/>
      <family val="2"/>
    </font>
    <font>
      <sz val="12"/>
      <color theme="1"/>
      <name val="Arial"/>
      <family val="2"/>
    </font>
    <font>
      <b/>
      <sz val="12"/>
      <color theme="1"/>
      <name val="Arial"/>
      <family val="2"/>
    </font>
    <font>
      <sz val="11"/>
      <color theme="1"/>
      <name val="Calibri"/>
      <family val="2"/>
      <scheme val="minor"/>
    </font>
    <font>
      <b/>
      <sz val="8"/>
      <color indexed="81"/>
      <name val="Tahoma"/>
      <family val="2"/>
    </font>
    <font>
      <sz val="8"/>
      <color indexed="81"/>
      <name val="Tahoma"/>
      <family val="2"/>
    </font>
    <font>
      <sz val="11"/>
      <color theme="1"/>
      <name val="Arial"/>
      <family val="2"/>
    </font>
    <font>
      <sz val="11"/>
      <color indexed="8"/>
      <name val="Arial"/>
      <family val="2"/>
    </font>
    <font>
      <b/>
      <sz val="11"/>
      <color theme="1"/>
      <name val="Arial"/>
      <family val="2"/>
    </font>
    <font>
      <b/>
      <sz val="11"/>
      <color indexed="8"/>
      <name val="Arial"/>
      <family val="2"/>
    </font>
    <font>
      <sz val="11"/>
      <color rgb="FF000000"/>
      <name val="Arial"/>
      <family val="2"/>
    </font>
    <font>
      <sz val="11"/>
      <color rgb="FF0F243E"/>
      <name val="Arial"/>
      <family val="2"/>
    </font>
    <font>
      <b/>
      <sz val="11"/>
      <color rgb="FF000000"/>
      <name val="Arial"/>
      <family val="2"/>
    </font>
    <font>
      <sz val="11"/>
      <name val="Arial"/>
      <family val="2"/>
    </font>
    <font>
      <sz val="11"/>
      <color rgb="FF222222"/>
      <name val="Arial"/>
      <family val="2"/>
    </font>
    <font>
      <sz val="11"/>
      <color rgb="FF333333"/>
      <name val="Arial"/>
      <family val="2"/>
    </font>
    <font>
      <sz val="9"/>
      <name val="Arial"/>
      <family val="2"/>
    </font>
    <font>
      <b/>
      <sz val="11"/>
      <color rgb="FF000000"/>
      <name val="Calibri"/>
      <family val="2"/>
      <scheme val="minor"/>
    </font>
    <font>
      <b/>
      <sz val="11"/>
      <color theme="1"/>
      <name val="Calibri"/>
      <family val="2"/>
      <scheme val="minor"/>
    </font>
    <font>
      <b/>
      <sz val="11"/>
      <name val="Arial"/>
      <family val="2"/>
    </font>
    <font>
      <sz val="11"/>
      <color rgb="FF000000"/>
      <name val="Calibri"/>
      <family val="2"/>
      <scheme val="minor"/>
    </font>
    <font>
      <b/>
      <sz val="24"/>
      <color theme="1"/>
      <name val="Arial"/>
      <family val="2"/>
    </font>
    <font>
      <b/>
      <sz val="24"/>
      <color theme="1"/>
      <name val="Calibri"/>
      <family val="2"/>
      <scheme val="minor"/>
    </font>
    <font>
      <sz val="11"/>
      <color rgb="FFFF0000"/>
      <name val="Arial"/>
      <family val="2"/>
    </font>
    <font>
      <sz val="11"/>
      <color theme="3" tint="-0.499984740745262"/>
      <name val="Arial"/>
      <family val="2"/>
    </font>
    <font>
      <sz val="11"/>
      <name val="Calibri"/>
      <family val="2"/>
      <scheme val="minor"/>
    </font>
    <font>
      <sz val="8"/>
      <color theme="1"/>
      <name val="Arial Narrow"/>
      <family val="2"/>
    </font>
    <font>
      <sz val="8"/>
      <color theme="1"/>
      <name val="Calibri"/>
      <family val="2"/>
      <scheme val="minor"/>
    </font>
    <font>
      <sz val="10"/>
      <color indexed="8"/>
      <name val="Arial"/>
      <family val="2"/>
    </font>
    <font>
      <sz val="8"/>
      <color theme="1"/>
      <name val="Arial"/>
      <family val="2"/>
    </font>
    <font>
      <b/>
      <sz val="8"/>
      <color theme="1"/>
      <name val="Arial"/>
      <family val="2"/>
    </font>
    <font>
      <sz val="8"/>
      <name val="Arial"/>
      <family val="2"/>
    </font>
    <font>
      <b/>
      <sz val="9"/>
      <color indexed="81"/>
      <name val="Tahoma"/>
      <family val="2"/>
    </font>
    <font>
      <sz val="9"/>
      <color indexed="81"/>
      <name val="Tahoma"/>
      <family val="2"/>
    </font>
  </fonts>
  <fills count="9">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rgb="FFFFFF00"/>
        <bgColor indexed="64"/>
      </patternFill>
    </fill>
    <fill>
      <patternFill patternType="solid">
        <fgColor theme="4" tint="0.79998168889431442"/>
        <bgColor indexed="64"/>
      </patternFill>
    </fill>
    <fill>
      <patternFill patternType="solid">
        <fgColor theme="4"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right style="thin">
        <color indexed="64"/>
      </right>
      <top style="double">
        <color rgb="FF595959"/>
      </top>
      <bottom/>
      <diagonal/>
    </border>
    <border>
      <left/>
      <right/>
      <top/>
      <bottom style="thin">
        <color indexed="64"/>
      </bottom>
      <diagonal/>
    </border>
  </borders>
  <cellStyleXfs count="4">
    <xf numFmtId="0" fontId="0" fillId="0" borderId="0"/>
    <xf numFmtId="43" fontId="6" fillId="0" borderId="0" applyFont="0" applyFill="0" applyBorder="0" applyAlignment="0" applyProtection="0"/>
    <xf numFmtId="44" fontId="6" fillId="0" borderId="0" applyFont="0" applyFill="0" applyBorder="0" applyAlignment="0" applyProtection="0"/>
    <xf numFmtId="9" fontId="6" fillId="0" borderId="0" applyFont="0" applyFill="0" applyBorder="0" applyAlignment="0" applyProtection="0"/>
  </cellStyleXfs>
  <cellXfs count="736">
    <xf numFmtId="0" fontId="0" fillId="0" borderId="0" xfId="0"/>
    <xf numFmtId="0" fontId="0" fillId="0" borderId="1" xfId="0" applyBorder="1"/>
    <xf numFmtId="0" fontId="1" fillId="0" borderId="1" xfId="0" applyFont="1" applyBorder="1" applyAlignment="1">
      <alignment wrapText="1"/>
    </xf>
    <xf numFmtId="0" fontId="1" fillId="0" borderId="1" xfId="0" applyFont="1" applyBorder="1" applyAlignment="1">
      <alignment horizontal="left" vertical="center" wrapText="1"/>
    </xf>
    <xf numFmtId="0" fontId="4" fillId="0" borderId="0" xfId="0" applyFont="1" applyBorder="1" applyAlignment="1">
      <alignment horizontal="center" vertical="top" wrapText="1"/>
    </xf>
    <xf numFmtId="0" fontId="5" fillId="0" borderId="0" xfId="0" applyFont="1" applyBorder="1" applyAlignment="1">
      <alignment horizontal="center" vertical="center" wrapText="1"/>
    </xf>
    <xf numFmtId="0" fontId="5" fillId="0" borderId="0" xfId="0" applyFont="1"/>
    <xf numFmtId="0" fontId="11" fillId="0" borderId="1" xfId="0" applyFont="1" applyBorder="1" applyAlignment="1">
      <alignment horizontal="right" wrapText="1"/>
    </xf>
    <xf numFmtId="14" fontId="11" fillId="0" borderId="1" xfId="0" applyNumberFormat="1" applyFont="1" applyBorder="1" applyAlignment="1">
      <alignment horizontal="right" vertical="center"/>
    </xf>
    <xf numFmtId="165" fontId="11" fillId="5" borderId="1" xfId="1" applyNumberFormat="1" applyFont="1" applyFill="1" applyBorder="1" applyAlignment="1">
      <alignment horizontal="left" vertical="center" wrapText="1"/>
    </xf>
    <xf numFmtId="165" fontId="11" fillId="5" borderId="1" xfId="0" applyNumberFormat="1" applyFont="1" applyFill="1" applyBorder="1"/>
    <xf numFmtId="14" fontId="9" fillId="0" borderId="1" xfId="0" applyNumberFormat="1" applyFont="1" applyBorder="1" applyAlignment="1">
      <alignment horizontal="right" vertical="center"/>
    </xf>
    <xf numFmtId="49" fontId="9" fillId="0" borderId="1" xfId="0" applyNumberFormat="1" applyFont="1" applyBorder="1" applyAlignment="1">
      <alignment horizontal="left" vertical="justify"/>
    </xf>
    <xf numFmtId="0" fontId="9" fillId="0" borderId="1" xfId="0" applyFont="1" applyBorder="1"/>
    <xf numFmtId="49" fontId="9" fillId="0" borderId="0" xfId="0" applyNumberFormat="1" applyFont="1" applyAlignment="1">
      <alignment horizontal="left" vertical="justify"/>
    </xf>
    <xf numFmtId="0" fontId="9" fillId="0" borderId="1" xfId="0" applyFont="1" applyBorder="1" applyAlignment="1">
      <alignment horizontal="left" vertical="justify"/>
    </xf>
    <xf numFmtId="0" fontId="9" fillId="0" borderId="1" xfId="0" applyFont="1" applyBorder="1" applyAlignment="1">
      <alignment horizontal="justify" vertical="center"/>
    </xf>
    <xf numFmtId="0" fontId="9" fillId="0" borderId="7" xfId="0" applyFont="1" applyBorder="1"/>
    <xf numFmtId="0" fontId="9" fillId="0" borderId="1" xfId="0" applyFont="1" applyBorder="1" applyAlignment="1">
      <alignment horizontal="left" vertical="center" wrapText="1" indent="1"/>
    </xf>
    <xf numFmtId="0" fontId="9" fillId="0" borderId="0" xfId="0" applyFont="1" applyAlignment="1">
      <alignment horizontal="left" vertical="center" wrapText="1" indent="1"/>
    </xf>
    <xf numFmtId="0" fontId="9" fillId="0" borderId="1" xfId="0" applyFont="1" applyBorder="1" applyAlignment="1">
      <alignment vertical="center" wrapText="1"/>
    </xf>
    <xf numFmtId="14" fontId="9" fillId="0" borderId="1" xfId="0" applyNumberFormat="1" applyFont="1" applyBorder="1" applyAlignment="1">
      <alignment vertical="center"/>
    </xf>
    <xf numFmtId="0" fontId="9" fillId="0" borderId="0" xfId="0" applyFont="1" applyAlignment="1">
      <alignment vertical="center" wrapText="1"/>
    </xf>
    <xf numFmtId="0" fontId="10" fillId="0" borderId="1" xfId="0" applyFont="1" applyBorder="1" applyAlignment="1">
      <alignment horizontal="left" vertical="center"/>
    </xf>
    <xf numFmtId="0" fontId="10" fillId="0" borderId="1" xfId="0" applyFont="1" applyBorder="1" applyAlignment="1">
      <alignment horizontal="left" vertical="center" wrapText="1"/>
    </xf>
    <xf numFmtId="0" fontId="9" fillId="0" borderId="1" xfId="0" applyFont="1" applyBorder="1" applyAlignment="1">
      <alignment horizontal="center" vertical="center"/>
    </xf>
    <xf numFmtId="0" fontId="9" fillId="0" borderId="1" xfId="0" applyFont="1" applyBorder="1" applyAlignment="1">
      <alignment horizontal="right" vertical="center" wrapText="1"/>
    </xf>
    <xf numFmtId="0" fontId="11" fillId="4" borderId="1" xfId="0" applyFont="1" applyFill="1" applyBorder="1" applyAlignment="1">
      <alignment horizontal="center" vertical="center" wrapText="1"/>
    </xf>
    <xf numFmtId="0" fontId="9" fillId="4" borderId="1" xfId="0" applyFont="1" applyFill="1" applyBorder="1" applyAlignment="1">
      <alignment horizontal="left" vertical="center" wrapText="1"/>
    </xf>
    <xf numFmtId="9" fontId="11" fillId="5" borderId="1" xfId="0" applyNumberFormat="1" applyFont="1" applyFill="1" applyBorder="1" applyAlignment="1">
      <alignment horizontal="center"/>
    </xf>
    <xf numFmtId="0" fontId="9" fillId="4" borderId="1" xfId="0" applyFont="1" applyFill="1" applyBorder="1" applyAlignment="1">
      <alignment horizontal="left" vertical="center"/>
    </xf>
    <xf numFmtId="0" fontId="9" fillId="0" borderId="1" xfId="0" applyFont="1" applyBorder="1" applyAlignment="1">
      <alignment horizontal="center" vertical="center" wrapText="1"/>
    </xf>
    <xf numFmtId="0" fontId="9" fillId="0" borderId="1" xfId="0" applyFont="1" applyBorder="1" applyAlignment="1">
      <alignment horizontal="center"/>
    </xf>
    <xf numFmtId="14" fontId="9" fillId="0" borderId="1" xfId="0" applyNumberFormat="1" applyFont="1" applyBorder="1"/>
    <xf numFmtId="0" fontId="9" fillId="4" borderId="1" xfId="0" applyFont="1" applyFill="1" applyBorder="1" applyAlignment="1">
      <alignment horizontal="center"/>
    </xf>
    <xf numFmtId="0" fontId="9" fillId="4" borderId="1" xfId="0" applyFont="1" applyFill="1" applyBorder="1"/>
    <xf numFmtId="0" fontId="9" fillId="4" borderId="1" xfId="0" applyFont="1" applyFill="1" applyBorder="1" applyAlignment="1">
      <alignment horizontal="center" vertical="center" wrapText="1"/>
    </xf>
    <xf numFmtId="0" fontId="9" fillId="0" borderId="0" xfId="0" applyFont="1" applyAlignment="1">
      <alignment horizontal="center" vertical="center"/>
    </xf>
    <xf numFmtId="0" fontId="10" fillId="0" borderId="1" xfId="0" applyFont="1" applyBorder="1" applyAlignment="1">
      <alignment horizontal="center"/>
    </xf>
    <xf numFmtId="165" fontId="12" fillId="5" borderId="1" xfId="1" applyNumberFormat="1" applyFont="1" applyFill="1" applyBorder="1" applyAlignment="1">
      <alignment wrapText="1"/>
    </xf>
    <xf numFmtId="0" fontId="9" fillId="0" borderId="1" xfId="0" applyFont="1" applyBorder="1" applyAlignment="1">
      <alignment horizontal="right" vertical="center"/>
    </xf>
    <xf numFmtId="165" fontId="11" fillId="5" borderId="1" xfId="1" applyNumberFormat="1" applyFont="1" applyFill="1" applyBorder="1" applyAlignment="1">
      <alignment horizontal="right" vertical="center"/>
    </xf>
    <xf numFmtId="0" fontId="9" fillId="4" borderId="1" xfId="0" applyFont="1" applyFill="1" applyBorder="1" applyAlignment="1"/>
    <xf numFmtId="0" fontId="9" fillId="5" borderId="1" xfId="0" applyFont="1" applyFill="1" applyBorder="1"/>
    <xf numFmtId="0" fontId="10" fillId="0" borderId="1" xfId="0" applyFont="1" applyBorder="1" applyAlignment="1">
      <alignment horizontal="center" vertical="center"/>
    </xf>
    <xf numFmtId="0" fontId="10" fillId="0" borderId="1" xfId="0" applyFont="1" applyBorder="1" applyAlignment="1">
      <alignment vertical="center"/>
    </xf>
    <xf numFmtId="0" fontId="13" fillId="0" borderId="0" xfId="0" applyFont="1" applyAlignment="1">
      <alignment wrapText="1"/>
    </xf>
    <xf numFmtId="0" fontId="9" fillId="0" borderId="0" xfId="0" applyFont="1" applyAlignment="1">
      <alignment wrapText="1"/>
    </xf>
    <xf numFmtId="0" fontId="9" fillId="0" borderId="7" xfId="0" applyFont="1" applyBorder="1" applyAlignment="1">
      <alignment horizontal="justify" vertical="center" wrapText="1"/>
    </xf>
    <xf numFmtId="0" fontId="9" fillId="0" borderId="7" xfId="0" applyFont="1" applyBorder="1" applyAlignment="1">
      <alignment wrapText="1"/>
    </xf>
    <xf numFmtId="0" fontId="9" fillId="0" borderId="1" xfId="0" applyFont="1" applyBorder="1" applyAlignment="1">
      <alignment horizontal="left" wrapText="1"/>
    </xf>
    <xf numFmtId="0" fontId="9" fillId="2" borderId="1" xfId="0" applyFont="1" applyFill="1" applyBorder="1"/>
    <xf numFmtId="9" fontId="11" fillId="2" borderId="1" xfId="0" applyNumberFormat="1" applyFont="1" applyFill="1" applyBorder="1" applyAlignment="1">
      <alignment horizontal="center"/>
    </xf>
    <xf numFmtId="0" fontId="9" fillId="0" borderId="0" xfId="0" applyFont="1"/>
    <xf numFmtId="0" fontId="9" fillId="0" borderId="1" xfId="0" applyFont="1" applyBorder="1" applyAlignment="1">
      <alignment horizontal="right"/>
    </xf>
    <xf numFmtId="0" fontId="9" fillId="0" borderId="1" xfId="0" applyFont="1" applyBorder="1" applyAlignment="1">
      <alignment vertical="center"/>
    </xf>
    <xf numFmtId="0" fontId="9" fillId="5" borderId="1" xfId="0" applyFont="1" applyFill="1" applyBorder="1" applyAlignment="1">
      <alignment horizontal="left" vertical="top" wrapText="1"/>
    </xf>
    <xf numFmtId="0" fontId="9" fillId="0" borderId="8" xfId="0" applyFont="1" applyBorder="1" applyAlignment="1">
      <alignment horizontal="center" vertical="center" wrapText="1"/>
    </xf>
    <xf numFmtId="0" fontId="9" fillId="0" borderId="0" xfId="0" applyFont="1" applyBorder="1" applyAlignment="1">
      <alignment vertical="center" wrapText="1"/>
    </xf>
    <xf numFmtId="1" fontId="9" fillId="0" borderId="7" xfId="0" applyNumberFormat="1" applyFont="1" applyBorder="1" applyAlignment="1">
      <alignment horizontal="center" vertical="center"/>
    </xf>
    <xf numFmtId="0" fontId="9" fillId="0" borderId="1" xfId="0" applyFont="1" applyBorder="1" applyAlignment="1">
      <alignment horizontal="center" wrapText="1"/>
    </xf>
    <xf numFmtId="0" fontId="9" fillId="0" borderId="0" xfId="0" applyFont="1" applyAlignment="1">
      <alignment horizontal="left" vertical="center" wrapText="1"/>
    </xf>
    <xf numFmtId="14" fontId="9" fillId="0" borderId="1" xfId="0" applyNumberFormat="1" applyFont="1" applyBorder="1" applyAlignment="1">
      <alignment horizontal="right" vertical="center" wrapText="1"/>
    </xf>
    <xf numFmtId="9" fontId="9" fillId="0" borderId="1" xfId="0" applyNumberFormat="1" applyFont="1" applyBorder="1" applyAlignment="1">
      <alignment horizontal="center" vertical="center"/>
    </xf>
    <xf numFmtId="14" fontId="9" fillId="0" borderId="0" xfId="0" applyNumberFormat="1" applyFont="1" applyAlignment="1">
      <alignment vertical="center"/>
    </xf>
    <xf numFmtId="0" fontId="9" fillId="0" borderId="1" xfId="0" applyFont="1" applyFill="1" applyBorder="1" applyAlignment="1">
      <alignment horizontal="left" vertical="center" wrapText="1"/>
    </xf>
    <xf numFmtId="14" fontId="13" fillId="0" borderId="1" xfId="0" applyNumberFormat="1" applyFont="1" applyBorder="1" applyAlignment="1">
      <alignment horizontal="right" vertical="center"/>
    </xf>
    <xf numFmtId="14" fontId="9" fillId="0" borderId="2" xfId="0" applyNumberFormat="1" applyFont="1" applyBorder="1" applyAlignment="1">
      <alignment horizontal="right" vertical="center"/>
    </xf>
    <xf numFmtId="164" fontId="9" fillId="2" borderId="1" xfId="2" applyNumberFormat="1" applyFont="1" applyFill="1" applyBorder="1" applyAlignment="1">
      <alignment horizontal="right" vertical="center"/>
    </xf>
    <xf numFmtId="14" fontId="9" fillId="2" borderId="1" xfId="0" applyNumberFormat="1" applyFont="1" applyFill="1" applyBorder="1" applyAlignment="1">
      <alignment horizontal="right" vertical="center"/>
    </xf>
    <xf numFmtId="0" fontId="9" fillId="2" borderId="1" xfId="0" applyFont="1" applyFill="1" applyBorder="1" applyAlignment="1">
      <alignment horizontal="right" vertical="center"/>
    </xf>
    <xf numFmtId="164" fontId="9" fillId="2" borderId="0" xfId="2" applyNumberFormat="1" applyFont="1" applyFill="1" applyAlignment="1">
      <alignment horizontal="right" vertical="center"/>
    </xf>
    <xf numFmtId="0" fontId="9" fillId="0" borderId="7" xfId="0" applyFont="1" applyBorder="1" applyAlignment="1">
      <alignment horizontal="left" vertical="center"/>
    </xf>
    <xf numFmtId="0" fontId="9" fillId="0" borderId="7" xfId="0" applyFont="1" applyBorder="1" applyAlignment="1">
      <alignment horizontal="left" vertical="center" wrapText="1"/>
    </xf>
    <xf numFmtId="0" fontId="13" fillId="0" borderId="7" xfId="0" applyFont="1" applyBorder="1" applyAlignment="1">
      <alignment horizontal="left" vertical="center" wrapText="1"/>
    </xf>
    <xf numFmtId="0" fontId="9" fillId="0" borderId="1" xfId="0" applyNumberFormat="1" applyFont="1" applyBorder="1" applyAlignment="1">
      <alignment horizontal="center" vertical="center" wrapText="1"/>
    </xf>
    <xf numFmtId="0" fontId="9" fillId="0" borderId="4" xfId="0" applyFont="1" applyFill="1" applyBorder="1" applyAlignment="1">
      <alignment horizontal="left" vertical="center"/>
    </xf>
    <xf numFmtId="165" fontId="9" fillId="0" borderId="1" xfId="1" applyNumberFormat="1" applyFont="1" applyBorder="1" applyAlignment="1">
      <alignment horizontal="left" vertical="center" wrapText="1"/>
    </xf>
    <xf numFmtId="0" fontId="9" fillId="2" borderId="1" xfId="0" applyFont="1" applyFill="1" applyBorder="1" applyAlignment="1">
      <alignment wrapText="1"/>
    </xf>
    <xf numFmtId="17" fontId="9" fillId="0" borderId="1" xfId="0" applyNumberFormat="1" applyFont="1" applyBorder="1" applyAlignment="1">
      <alignment horizontal="left" vertical="center"/>
    </xf>
    <xf numFmtId="0" fontId="9" fillId="4" borderId="1" xfId="0" applyFont="1" applyFill="1" applyBorder="1" applyAlignment="1">
      <alignment wrapText="1"/>
    </xf>
    <xf numFmtId="14" fontId="18" fillId="0" borderId="0" xfId="0" applyNumberFormat="1" applyFont="1"/>
    <xf numFmtId="0" fontId="9" fillId="0" borderId="3" xfId="0" applyFont="1" applyBorder="1"/>
    <xf numFmtId="0" fontId="9" fillId="0" borderId="1" xfId="0" applyFont="1" applyBorder="1" applyAlignment="1"/>
    <xf numFmtId="0" fontId="15" fillId="3"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14" fontId="11" fillId="0" borderId="1" xfId="0" applyNumberFormat="1" applyFont="1" applyBorder="1" applyAlignment="1">
      <alignment horizontal="right" vertical="center" wrapText="1"/>
    </xf>
    <xf numFmtId="165" fontId="11" fillId="5" borderId="3" xfId="1" applyNumberFormat="1" applyFont="1" applyFill="1" applyBorder="1" applyAlignment="1">
      <alignment horizontal="left" vertical="center" wrapText="1"/>
    </xf>
    <xf numFmtId="0" fontId="9" fillId="4" borderId="3" xfId="0" applyFont="1" applyFill="1" applyBorder="1" applyAlignment="1">
      <alignment horizontal="left" vertical="center" wrapText="1"/>
    </xf>
    <xf numFmtId="0" fontId="13" fillId="0" borderId="1" xfId="0" applyFont="1" applyBorder="1" applyAlignment="1">
      <alignment horizontal="center" vertical="center"/>
    </xf>
    <xf numFmtId="0" fontId="13" fillId="0" borderId="1" xfId="0" applyFont="1" applyBorder="1" applyAlignment="1">
      <alignment horizontal="center" vertical="center" wrapText="1"/>
    </xf>
    <xf numFmtId="14" fontId="15" fillId="0" borderId="1" xfId="0" applyNumberFormat="1" applyFont="1" applyBorder="1" applyAlignment="1">
      <alignment horizontal="right" vertical="center"/>
    </xf>
    <xf numFmtId="165" fontId="15" fillId="5" borderId="1" xfId="1" applyNumberFormat="1" applyFont="1" applyFill="1" applyBorder="1" applyAlignment="1">
      <alignment horizontal="left" vertical="center" wrapText="1"/>
    </xf>
    <xf numFmtId="0" fontId="9" fillId="0" borderId="1" xfId="0" applyNumberFormat="1" applyFont="1" applyBorder="1" applyAlignment="1">
      <alignment horizontal="center" vertical="center"/>
    </xf>
    <xf numFmtId="0" fontId="9" fillId="0" borderId="10" xfId="0" applyFont="1" applyBorder="1" applyAlignment="1">
      <alignment horizontal="left" vertical="center" wrapText="1"/>
    </xf>
    <xf numFmtId="0" fontId="9" fillId="0" borderId="7" xfId="0" applyNumberFormat="1" applyFont="1" applyBorder="1" applyAlignment="1">
      <alignment horizontal="center" vertical="center" wrapText="1"/>
    </xf>
    <xf numFmtId="0" fontId="9" fillId="0" borderId="0" xfId="0" applyNumberFormat="1" applyFont="1" applyAlignment="1">
      <alignment horizontal="center" vertical="center" wrapText="1"/>
    </xf>
    <xf numFmtId="0" fontId="13" fillId="4" borderId="1" xfId="0" applyFont="1" applyFill="1" applyBorder="1" applyAlignment="1">
      <alignment vertical="center" wrapText="1"/>
    </xf>
    <xf numFmtId="0" fontId="9" fillId="4" borderId="1" xfId="0" applyFont="1" applyFill="1" applyBorder="1" applyAlignment="1">
      <alignment vertical="center" wrapText="1"/>
    </xf>
    <xf numFmtId="0" fontId="9" fillId="4" borderId="1" xfId="0" applyFont="1" applyFill="1" applyBorder="1" applyAlignment="1">
      <alignment vertical="center"/>
    </xf>
    <xf numFmtId="0" fontId="9" fillId="0" borderId="2" xfId="0" applyNumberFormat="1" applyFont="1" applyBorder="1" applyAlignment="1">
      <alignment horizontal="center" vertical="center" wrapText="1"/>
    </xf>
    <xf numFmtId="0" fontId="13" fillId="0" borderId="13" xfId="0" applyFont="1" applyBorder="1" applyAlignment="1">
      <alignment horizontal="left" vertical="center" wrapText="1"/>
    </xf>
    <xf numFmtId="0" fontId="9" fillId="5" borderId="1" xfId="0" applyFont="1" applyFill="1" applyBorder="1" applyAlignment="1">
      <alignment vertical="center" wrapText="1"/>
    </xf>
    <xf numFmtId="0" fontId="9" fillId="4" borderId="3" xfId="0" applyFont="1" applyFill="1" applyBorder="1" applyAlignment="1">
      <alignment vertical="center" wrapText="1"/>
    </xf>
    <xf numFmtId="0" fontId="9" fillId="4" borderId="3" xfId="0" applyFont="1" applyFill="1" applyBorder="1" applyAlignment="1">
      <alignment vertical="center"/>
    </xf>
    <xf numFmtId="17" fontId="11" fillId="0" borderId="1" xfId="0" applyNumberFormat="1" applyFont="1" applyBorder="1" applyAlignment="1">
      <alignment horizontal="right" vertical="center" wrapText="1"/>
    </xf>
    <xf numFmtId="0" fontId="9" fillId="4" borderId="2" xfId="0" applyFont="1" applyFill="1" applyBorder="1" applyAlignment="1">
      <alignment horizontal="center" vertical="center" wrapText="1"/>
    </xf>
    <xf numFmtId="14" fontId="9" fillId="0" borderId="1" xfId="0" applyNumberFormat="1" applyFont="1" applyBorder="1" applyAlignment="1">
      <alignment wrapText="1"/>
    </xf>
    <xf numFmtId="0" fontId="11" fillId="0" borderId="1" xfId="0" applyFont="1" applyBorder="1" applyAlignment="1">
      <alignment horizontal="right" vertical="center"/>
    </xf>
    <xf numFmtId="0" fontId="9" fillId="5" borderId="1" xfId="0" applyFont="1" applyFill="1" applyBorder="1" applyAlignment="1">
      <alignment horizontal="right" vertical="center"/>
    </xf>
    <xf numFmtId="0" fontId="10" fillId="0" borderId="1" xfId="0" applyFont="1" applyBorder="1"/>
    <xf numFmtId="0" fontId="9" fillId="5" borderId="1" xfId="0" applyFont="1" applyFill="1" applyBorder="1" applyAlignment="1">
      <alignment vertical="center"/>
    </xf>
    <xf numFmtId="1" fontId="10" fillId="0" borderId="1" xfId="1" applyNumberFormat="1" applyFont="1" applyBorder="1" applyAlignment="1">
      <alignment horizontal="center" vertical="center"/>
    </xf>
    <xf numFmtId="0" fontId="10" fillId="2" borderId="3" xfId="0" applyFont="1" applyFill="1" applyBorder="1"/>
    <xf numFmtId="14" fontId="10" fillId="0" borderId="1" xfId="0" applyNumberFormat="1" applyFont="1" applyBorder="1" applyAlignment="1">
      <alignment vertical="center"/>
    </xf>
    <xf numFmtId="14" fontId="12" fillId="0" borderId="1" xfId="0" applyNumberFormat="1" applyFont="1" applyBorder="1" applyAlignment="1">
      <alignment horizontal="right" vertical="center"/>
    </xf>
    <xf numFmtId="0" fontId="10" fillId="5" borderId="1" xfId="0" applyFont="1" applyFill="1" applyBorder="1" applyAlignment="1">
      <alignment horizontal="left" vertical="center"/>
    </xf>
    <xf numFmtId="0" fontId="10" fillId="4" borderId="2" xfId="0" applyFont="1" applyFill="1" applyBorder="1" applyAlignment="1">
      <alignment horizontal="left" vertical="center" wrapText="1"/>
    </xf>
    <xf numFmtId="0" fontId="10" fillId="4" borderId="1" xfId="0" applyFont="1" applyFill="1" applyBorder="1" applyAlignment="1">
      <alignment horizontal="left" vertical="center"/>
    </xf>
    <xf numFmtId="0" fontId="10" fillId="4" borderId="1" xfId="0" applyFont="1" applyFill="1" applyBorder="1" applyAlignment="1">
      <alignment horizontal="center" vertical="center"/>
    </xf>
    <xf numFmtId="0" fontId="10" fillId="4" borderId="1" xfId="0" applyFont="1" applyFill="1" applyBorder="1" applyAlignment="1">
      <alignment vertical="center"/>
    </xf>
    <xf numFmtId="0" fontId="11" fillId="4" borderId="1" xfId="0" applyFont="1" applyFill="1" applyBorder="1" applyAlignment="1"/>
    <xf numFmtId="0" fontId="4" fillId="0" borderId="0" xfId="0" applyFont="1"/>
    <xf numFmtId="0" fontId="4" fillId="0" borderId="0" xfId="0" applyFont="1" applyAlignment="1">
      <alignment horizontal="left"/>
    </xf>
    <xf numFmtId="0" fontId="9" fillId="0" borderId="7" xfId="0" applyFont="1" applyBorder="1" applyAlignment="1">
      <alignment vertical="center" wrapText="1"/>
    </xf>
    <xf numFmtId="0" fontId="9" fillId="0" borderId="6" xfId="0" applyFont="1" applyFill="1" applyBorder="1" applyAlignment="1">
      <alignment vertical="center" wrapText="1"/>
    </xf>
    <xf numFmtId="0" fontId="16" fillId="0" borderId="8" xfId="0" applyFont="1" applyFill="1" applyBorder="1" applyAlignment="1">
      <alignment vertical="center" wrapText="1"/>
    </xf>
    <xf numFmtId="0" fontId="16" fillId="0" borderId="7" xfId="0" applyFont="1" applyBorder="1" applyAlignment="1">
      <alignment vertical="center" wrapText="1"/>
    </xf>
    <xf numFmtId="0" fontId="9" fillId="2" borderId="7" xfId="0" applyFont="1" applyFill="1" applyBorder="1" applyAlignment="1">
      <alignment horizontal="left" vertical="center" wrapText="1"/>
    </xf>
    <xf numFmtId="0" fontId="9" fillId="0" borderId="7" xfId="0" applyFont="1" applyBorder="1" applyAlignment="1">
      <alignment horizontal="justify" vertical="top" wrapText="1"/>
    </xf>
    <xf numFmtId="0" fontId="9" fillId="0" borderId="7" xfId="0" applyFont="1" applyBorder="1" applyAlignment="1">
      <alignment vertical="top" wrapText="1"/>
    </xf>
    <xf numFmtId="0" fontId="9" fillId="0" borderId="7" xfId="0" applyFont="1" applyBorder="1" applyAlignment="1">
      <alignment horizontal="right" vertical="center"/>
    </xf>
    <xf numFmtId="0" fontId="10" fillId="0" borderId="7" xfId="0" applyFont="1" applyBorder="1" applyAlignment="1">
      <alignment horizontal="left" vertical="center" wrapText="1"/>
    </xf>
    <xf numFmtId="0" fontId="10" fillId="0" borderId="7" xfId="0" applyFont="1" applyBorder="1" applyAlignment="1">
      <alignment wrapText="1"/>
    </xf>
    <xf numFmtId="0" fontId="9" fillId="0" borderId="10" xfId="0" applyFont="1" applyBorder="1" applyAlignment="1">
      <alignment vertical="center" wrapText="1"/>
    </xf>
    <xf numFmtId="0" fontId="13" fillId="0" borderId="7" xfId="0" applyFont="1" applyBorder="1" applyAlignment="1">
      <alignment wrapText="1"/>
    </xf>
    <xf numFmtId="0" fontId="0" fillId="0" borderId="1" xfId="0" applyBorder="1" applyAlignment="1">
      <alignment wrapText="1"/>
    </xf>
    <xf numFmtId="0" fontId="19" fillId="2" borderId="1" xfId="0" applyFont="1" applyFill="1" applyBorder="1" applyAlignment="1">
      <alignment horizontal="left" vertical="center" wrapText="1" indent="2"/>
    </xf>
    <xf numFmtId="0" fontId="0" fillId="0" borderId="2" xfId="0" applyBorder="1" applyAlignment="1">
      <alignment horizontal="center" vertical="center" wrapText="1"/>
    </xf>
    <xf numFmtId="0" fontId="16" fillId="2" borderId="1" xfId="0" applyFont="1" applyFill="1" applyBorder="1" applyAlignment="1">
      <alignment horizontal="left" vertical="center" wrapText="1" indent="2"/>
    </xf>
    <xf numFmtId="0" fontId="9" fillId="2" borderId="3" xfId="0" applyFont="1" applyFill="1" applyBorder="1" applyAlignment="1">
      <alignment vertical="center" wrapText="1"/>
    </xf>
    <xf numFmtId="0" fontId="9" fillId="0" borderId="1" xfId="1" applyNumberFormat="1" applyFont="1" applyBorder="1" applyAlignment="1">
      <alignment horizontal="center" vertical="center"/>
    </xf>
    <xf numFmtId="0" fontId="9" fillId="2" borderId="1" xfId="0" applyFont="1" applyFill="1" applyBorder="1" applyAlignment="1">
      <alignment horizontal="right" vertical="center" wrapText="1"/>
    </xf>
    <xf numFmtId="14" fontId="9" fillId="0" borderId="1" xfId="0" applyNumberFormat="1" applyFont="1" applyBorder="1" applyAlignment="1">
      <alignment horizontal="right"/>
    </xf>
    <xf numFmtId="0" fontId="9" fillId="2" borderId="7" xfId="0" applyFont="1" applyFill="1" applyBorder="1" applyAlignment="1">
      <alignment wrapText="1"/>
    </xf>
    <xf numFmtId="0" fontId="9" fillId="2" borderId="1" xfId="0" applyNumberFormat="1" applyFont="1" applyFill="1" applyBorder="1" applyAlignment="1">
      <alignment horizontal="center"/>
    </xf>
    <xf numFmtId="14" fontId="9" fillId="0" borderId="1" xfId="0" applyNumberFormat="1" applyFont="1" applyBorder="1" applyAlignment="1">
      <alignment horizontal="right" wrapText="1"/>
    </xf>
    <xf numFmtId="0" fontId="9" fillId="0" borderId="7" xfId="0" applyFont="1" applyBorder="1" applyAlignment="1">
      <alignment horizontal="center"/>
    </xf>
    <xf numFmtId="0" fontId="9" fillId="0" borderId="5" xfId="0" applyFont="1" applyBorder="1" applyAlignment="1">
      <alignment horizontal="center"/>
    </xf>
    <xf numFmtId="14" fontId="3" fillId="0" borderId="1" xfId="0" applyNumberFormat="1" applyFont="1" applyBorder="1" applyAlignment="1">
      <alignment vertical="top" wrapText="1"/>
    </xf>
    <xf numFmtId="0" fontId="1" fillId="0" borderId="9" xfId="0" applyFont="1" applyBorder="1" applyAlignment="1">
      <alignment wrapText="1"/>
    </xf>
    <xf numFmtId="0" fontId="0" fillId="0" borderId="1" xfId="0" applyBorder="1" applyAlignment="1">
      <alignment horizontal="center" vertical="center" wrapText="1"/>
    </xf>
    <xf numFmtId="0" fontId="21" fillId="0" borderId="1" xfId="0" applyFont="1" applyBorder="1" applyAlignment="1">
      <alignment wrapText="1"/>
    </xf>
    <xf numFmtId="0" fontId="0" fillId="0" borderId="1" xfId="0" applyBorder="1" applyAlignment="1">
      <alignment horizontal="center" wrapText="1"/>
    </xf>
    <xf numFmtId="14" fontId="2" fillId="0" borderId="1" xfId="0" applyNumberFormat="1" applyFont="1" applyBorder="1" applyAlignment="1">
      <alignment horizontal="right" vertical="top" wrapText="1"/>
    </xf>
    <xf numFmtId="0" fontId="1" fillId="5" borderId="1" xfId="0" applyFont="1" applyFill="1" applyBorder="1" applyAlignment="1">
      <alignment wrapText="1"/>
    </xf>
    <xf numFmtId="0" fontId="9" fillId="2" borderId="1" xfId="0" applyNumberFormat="1" applyFont="1" applyFill="1" applyBorder="1" applyAlignment="1">
      <alignment horizontal="center" vertical="center"/>
    </xf>
    <xf numFmtId="0" fontId="9" fillId="2" borderId="7" xfId="0" applyFont="1" applyFill="1" applyBorder="1" applyAlignment="1">
      <alignment horizontal="left" vertical="center"/>
    </xf>
    <xf numFmtId="0" fontId="9" fillId="2" borderId="0" xfId="0" applyFont="1" applyFill="1" applyAlignment="1">
      <alignment horizontal="left" vertical="center" wrapText="1"/>
    </xf>
    <xf numFmtId="0" fontId="9" fillId="2" borderId="7" xfId="0" applyFont="1" applyFill="1" applyBorder="1" applyAlignment="1">
      <alignment horizontal="left" wrapText="1"/>
    </xf>
    <xf numFmtId="0" fontId="9" fillId="2" borderId="1" xfId="0" applyNumberFormat="1" applyFont="1" applyFill="1" applyBorder="1" applyAlignment="1">
      <alignment horizontal="center" vertical="center" wrapText="1"/>
    </xf>
    <xf numFmtId="0" fontId="19" fillId="2" borderId="1" xfId="0" applyFont="1" applyFill="1" applyBorder="1" applyAlignment="1">
      <alignment vertical="center"/>
    </xf>
    <xf numFmtId="0" fontId="13" fillId="2" borderId="1" xfId="0" applyFont="1" applyFill="1" applyBorder="1" applyAlignment="1">
      <alignment horizontal="left"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center"/>
    </xf>
    <xf numFmtId="0" fontId="9" fillId="2" borderId="7" xfId="0" applyNumberFormat="1" applyFont="1" applyFill="1" applyBorder="1" applyAlignment="1">
      <alignment horizontal="center"/>
    </xf>
    <xf numFmtId="0" fontId="9" fillId="2" borderId="1" xfId="0" applyFont="1" applyFill="1" applyBorder="1" applyAlignment="1">
      <alignment vertical="center" wrapText="1"/>
    </xf>
    <xf numFmtId="0" fontId="9" fillId="2" borderId="1" xfId="0" applyFont="1" applyFill="1" applyBorder="1" applyAlignment="1">
      <alignment horizontal="left" wrapText="1"/>
    </xf>
    <xf numFmtId="0" fontId="19" fillId="2" borderId="1" xfId="0" applyFont="1" applyFill="1" applyBorder="1" applyAlignment="1">
      <alignment horizontal="justify" vertical="center"/>
    </xf>
    <xf numFmtId="0" fontId="11" fillId="2" borderId="2" xfId="0" applyFont="1" applyFill="1" applyBorder="1" applyAlignment="1">
      <alignment vertical="center" wrapText="1"/>
    </xf>
    <xf numFmtId="0" fontId="9" fillId="2" borderId="1" xfId="0" applyFont="1" applyFill="1" applyBorder="1" applyAlignment="1">
      <alignment horizontal="center" vertical="center"/>
    </xf>
    <xf numFmtId="0" fontId="10" fillId="2" borderId="1" xfId="0" applyFont="1" applyFill="1" applyBorder="1" applyAlignment="1">
      <alignment horizontal="center"/>
    </xf>
    <xf numFmtId="0" fontId="15" fillId="2" borderId="1" xfId="0" applyFont="1" applyFill="1" applyBorder="1" applyAlignment="1">
      <alignment horizontal="left" vertical="center" wrapText="1"/>
    </xf>
    <xf numFmtId="0" fontId="9" fillId="0" borderId="8" xfId="0" applyFont="1" applyBorder="1" applyAlignment="1">
      <alignment horizontal="center" vertical="center"/>
    </xf>
    <xf numFmtId="0" fontId="9" fillId="2" borderId="8" xfId="0" applyFont="1" applyFill="1" applyBorder="1" applyAlignment="1">
      <alignment horizontal="center" vertical="center"/>
    </xf>
    <xf numFmtId="0" fontId="16" fillId="2" borderId="7" xfId="0" applyFont="1" applyFill="1" applyBorder="1" applyAlignment="1">
      <alignment horizontal="left" vertical="center" wrapText="1" indent="2"/>
    </xf>
    <xf numFmtId="0" fontId="16" fillId="2" borderId="3" xfId="0" applyFont="1" applyFill="1" applyBorder="1" applyAlignment="1">
      <alignment horizontal="left" vertical="center" wrapText="1" indent="2"/>
    </xf>
    <xf numFmtId="0" fontId="16" fillId="2" borderId="3" xfId="0" applyFont="1" applyFill="1" applyBorder="1" applyAlignment="1">
      <alignment vertical="center" wrapText="1"/>
    </xf>
    <xf numFmtId="0" fontId="16" fillId="2" borderId="1" xfId="0" applyFont="1" applyFill="1" applyBorder="1" applyAlignment="1">
      <alignment vertical="center" wrapText="1"/>
    </xf>
    <xf numFmtId="0" fontId="9" fillId="2" borderId="7" xfId="0" applyFont="1" applyFill="1" applyBorder="1" applyAlignment="1">
      <alignment vertical="center" wrapText="1"/>
    </xf>
    <xf numFmtId="0" fontId="16" fillId="2" borderId="7" xfId="0" applyFont="1" applyFill="1" applyBorder="1" applyAlignment="1">
      <alignment vertical="center" wrapText="1"/>
    </xf>
    <xf numFmtId="0" fontId="10" fillId="2" borderId="1" xfId="0" applyFont="1" applyFill="1" applyBorder="1" applyAlignment="1">
      <alignment horizontal="left" vertical="center" wrapText="1"/>
    </xf>
    <xf numFmtId="0" fontId="16" fillId="2" borderId="1" xfId="0" applyFont="1" applyFill="1" applyBorder="1" applyAlignment="1">
      <alignment horizontal="justify" vertical="center"/>
    </xf>
    <xf numFmtId="0" fontId="10" fillId="0" borderId="1" xfId="0" applyFont="1" applyBorder="1" applyAlignment="1">
      <alignment vertical="center" wrapText="1"/>
    </xf>
    <xf numFmtId="0" fontId="13" fillId="0" borderId="1" xfId="0" applyFont="1" applyBorder="1" applyAlignment="1">
      <alignment vertical="top" wrapText="1"/>
    </xf>
    <xf numFmtId="14" fontId="13" fillId="0" borderId="1" xfId="0" applyNumberFormat="1" applyFont="1" applyBorder="1" applyAlignment="1">
      <alignment vertical="top" wrapText="1"/>
    </xf>
    <xf numFmtId="0" fontId="13" fillId="0" borderId="7" xfId="0" applyFont="1" applyBorder="1" applyAlignment="1">
      <alignment vertical="top" wrapText="1"/>
    </xf>
    <xf numFmtId="0" fontId="14" fillId="0" borderId="1" xfId="0" applyFont="1" applyBorder="1" applyAlignment="1">
      <alignment horizontal="left" vertical="center" wrapText="1" indent="1"/>
    </xf>
    <xf numFmtId="14" fontId="13" fillId="0" borderId="7" xfId="0" applyNumberFormat="1" applyFont="1" applyBorder="1" applyAlignment="1">
      <alignment vertical="top" wrapText="1"/>
    </xf>
    <xf numFmtId="0" fontId="9" fillId="0" borderId="8" xfId="0" applyFont="1" applyBorder="1" applyAlignment="1">
      <alignment wrapText="1"/>
    </xf>
    <xf numFmtId="14" fontId="13" fillId="2" borderId="1" xfId="0" applyNumberFormat="1" applyFont="1" applyFill="1" applyBorder="1" applyAlignment="1">
      <alignment vertical="top" wrapText="1"/>
    </xf>
    <xf numFmtId="0" fontId="9" fillId="0" borderId="1" xfId="0" applyFont="1" applyFill="1" applyBorder="1" applyAlignment="1">
      <alignment wrapText="1"/>
    </xf>
    <xf numFmtId="0" fontId="9" fillId="0" borderId="1" xfId="0" applyFont="1" applyBorder="1" applyAlignment="1">
      <alignment horizontal="left" vertical="center" wrapText="1" indent="5"/>
    </xf>
    <xf numFmtId="0" fontId="9" fillId="0" borderId="8" xfId="0" applyFont="1" applyFill="1" applyBorder="1" applyAlignment="1">
      <alignment wrapText="1"/>
    </xf>
    <xf numFmtId="0" fontId="16" fillId="0" borderId="1" xfId="0" applyFont="1" applyBorder="1" applyAlignment="1">
      <alignment vertical="center" wrapText="1"/>
    </xf>
    <xf numFmtId="0" fontId="9" fillId="2" borderId="7" xfId="0" applyFont="1" applyFill="1" applyBorder="1" applyAlignment="1">
      <alignment horizontal="center" vertical="center" wrapText="1"/>
    </xf>
    <xf numFmtId="0" fontId="9" fillId="2" borderId="7" xfId="0" applyFont="1" applyFill="1" applyBorder="1" applyAlignment="1">
      <alignment horizontal="center"/>
    </xf>
    <xf numFmtId="0" fontId="0" fillId="0" borderId="1" xfId="0" applyFont="1" applyBorder="1" applyAlignment="1">
      <alignment horizontal="left" vertical="top" wrapText="1"/>
    </xf>
    <xf numFmtId="0" fontId="0" fillId="0" borderId="1" xfId="0" applyFont="1" applyBorder="1" applyAlignment="1">
      <alignment horizontal="center" vertical="center"/>
    </xf>
    <xf numFmtId="0" fontId="0" fillId="0" borderId="1" xfId="0" applyFont="1" applyBorder="1"/>
    <xf numFmtId="0" fontId="0" fillId="0" borderId="3" xfId="0" applyFont="1" applyBorder="1"/>
    <xf numFmtId="0" fontId="0" fillId="0" borderId="3" xfId="0" applyFont="1" applyBorder="1" applyAlignment="1">
      <alignment horizontal="center" vertical="center"/>
    </xf>
    <xf numFmtId="0" fontId="9" fillId="0" borderId="1" xfId="0" applyFont="1" applyBorder="1" applyAlignment="1">
      <alignment horizontal="left"/>
    </xf>
    <xf numFmtId="0" fontId="9" fillId="0" borderId="1" xfId="0" applyFont="1" applyBorder="1" applyAlignment="1">
      <alignment horizontal="left" vertical="top" wrapText="1"/>
    </xf>
    <xf numFmtId="0" fontId="9" fillId="0" borderId="0" xfId="0" applyFont="1" applyBorder="1" applyAlignment="1">
      <alignment horizontal="left" vertical="center" wrapText="1"/>
    </xf>
    <xf numFmtId="0" fontId="9" fillId="0" borderId="4" xfId="0" applyFont="1" applyFill="1" applyBorder="1" applyAlignment="1">
      <alignment horizontal="left" vertical="top" wrapText="1"/>
    </xf>
    <xf numFmtId="0" fontId="16" fillId="0" borderId="7" xfId="0" applyFont="1" applyBorder="1" applyAlignment="1">
      <alignment horizontal="left" vertical="center" wrapText="1"/>
    </xf>
    <xf numFmtId="0" fontId="11" fillId="2" borderId="1" xfId="0" applyFont="1" applyFill="1" applyBorder="1" applyAlignment="1">
      <alignment vertical="center" wrapText="1"/>
    </xf>
    <xf numFmtId="0" fontId="9" fillId="0" borderId="1" xfId="0" applyFont="1" applyBorder="1" applyAlignment="1">
      <alignment horizontal="left" vertical="center" wrapText="1"/>
    </xf>
    <xf numFmtId="0" fontId="9" fillId="0" borderId="3" xfId="0" applyFont="1" applyBorder="1" applyAlignment="1">
      <alignment horizontal="left" vertical="center" wrapText="1"/>
    </xf>
    <xf numFmtId="0" fontId="9" fillId="0" borderId="2" xfId="0" applyFont="1" applyBorder="1" applyAlignment="1">
      <alignment horizontal="left" vertical="center" wrapText="1"/>
    </xf>
    <xf numFmtId="0" fontId="9" fillId="0" borderId="1" xfId="0" applyFont="1" applyBorder="1" applyAlignment="1">
      <alignment horizontal="left" vertical="center"/>
    </xf>
    <xf numFmtId="0" fontId="9" fillId="0" borderId="5" xfId="0" applyFont="1" applyBorder="1" applyAlignment="1">
      <alignment horizontal="left" vertical="center" wrapText="1"/>
    </xf>
    <xf numFmtId="0" fontId="9" fillId="0" borderId="8" xfId="0" applyFont="1" applyBorder="1" applyAlignment="1">
      <alignment horizontal="left" vertical="center" wrapText="1"/>
    </xf>
    <xf numFmtId="0" fontId="9" fillId="0" borderId="3" xfId="0" applyFont="1" applyBorder="1" applyAlignment="1">
      <alignment horizontal="left" vertical="center"/>
    </xf>
    <xf numFmtId="0" fontId="9" fillId="0" borderId="2" xfId="0" applyFont="1" applyBorder="1" applyAlignment="1">
      <alignment horizontal="left" vertical="center"/>
    </xf>
    <xf numFmtId="0" fontId="9" fillId="0" borderId="3" xfId="0" applyNumberFormat="1" applyFont="1" applyBorder="1" applyAlignment="1">
      <alignment horizontal="center" vertical="center"/>
    </xf>
    <xf numFmtId="0" fontId="9" fillId="0" borderId="2" xfId="0" applyNumberFormat="1" applyFont="1" applyBorder="1" applyAlignment="1">
      <alignment horizontal="center" vertical="center"/>
    </xf>
    <xf numFmtId="0" fontId="9" fillId="2" borderId="3" xfId="0" applyFont="1" applyFill="1" applyBorder="1" applyAlignment="1">
      <alignment horizontal="left" vertical="center" wrapText="1"/>
    </xf>
    <xf numFmtId="0" fontId="9" fillId="2" borderId="2" xfId="0" applyFont="1" applyFill="1" applyBorder="1" applyAlignment="1">
      <alignment horizontal="left" vertical="center" wrapText="1"/>
    </xf>
    <xf numFmtId="0" fontId="19" fillId="2" borderId="3" xfId="0" applyFont="1" applyFill="1" applyBorder="1" applyAlignment="1">
      <alignment horizontal="left" vertical="center" wrapText="1"/>
    </xf>
    <xf numFmtId="0" fontId="13" fillId="0" borderId="3" xfId="0" applyFont="1" applyBorder="1" applyAlignment="1">
      <alignment horizontal="left" vertical="center" wrapText="1"/>
    </xf>
    <xf numFmtId="0" fontId="9" fillId="2" borderId="1" xfId="0" applyFont="1" applyFill="1" applyBorder="1" applyAlignment="1">
      <alignment horizontal="left" vertical="center"/>
    </xf>
    <xf numFmtId="0" fontId="9" fillId="0" borderId="2" xfId="0" applyFont="1" applyBorder="1" applyAlignment="1">
      <alignment horizontal="center" vertical="center"/>
    </xf>
    <xf numFmtId="0" fontId="11" fillId="2" borderId="2"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16" fillId="2" borderId="4" xfId="0" applyFont="1" applyFill="1" applyBorder="1" applyAlignment="1">
      <alignment horizontal="left" vertical="center" wrapText="1"/>
    </xf>
    <xf numFmtId="0" fontId="9" fillId="2" borderId="1" xfId="0" applyFont="1" applyFill="1" applyBorder="1" applyAlignment="1">
      <alignment horizontal="left" vertical="center" wrapText="1"/>
    </xf>
    <xf numFmtId="0" fontId="9" fillId="0" borderId="3" xfId="0" applyFont="1" applyBorder="1" applyAlignment="1">
      <alignment vertical="center" wrapText="1"/>
    </xf>
    <xf numFmtId="0" fontId="9" fillId="0" borderId="2" xfId="0" applyFont="1" applyBorder="1" applyAlignment="1">
      <alignment vertical="center" wrapText="1"/>
    </xf>
    <xf numFmtId="0" fontId="9" fillId="0" borderId="6" xfId="0" applyFont="1" applyBorder="1" applyAlignment="1">
      <alignment horizontal="left" vertical="center" wrapText="1"/>
    </xf>
    <xf numFmtId="0" fontId="9" fillId="0" borderId="3" xfId="0" applyFont="1" applyBorder="1" applyAlignment="1">
      <alignment horizontal="left" vertical="top" wrapText="1"/>
    </xf>
    <xf numFmtId="0" fontId="9" fillId="0" borderId="2" xfId="0" applyFont="1" applyBorder="1" applyAlignment="1">
      <alignment vertical="center"/>
    </xf>
    <xf numFmtId="0" fontId="9" fillId="0" borderId="2" xfId="0" applyFont="1" applyBorder="1" applyAlignment="1">
      <alignment horizontal="right" vertical="center"/>
    </xf>
    <xf numFmtId="0" fontId="11" fillId="4" borderId="10" xfId="0" applyFont="1" applyFill="1" applyBorder="1" applyAlignment="1">
      <alignment horizontal="right"/>
    </xf>
    <xf numFmtId="164" fontId="9" fillId="2" borderId="2" xfId="2" applyNumberFormat="1" applyFont="1" applyFill="1" applyBorder="1" applyAlignment="1">
      <alignment horizontal="right" vertical="center"/>
    </xf>
    <xf numFmtId="0" fontId="9" fillId="0" borderId="2" xfId="0" applyFont="1" applyBorder="1" applyAlignment="1">
      <alignment horizontal="center" vertical="center" wrapText="1"/>
    </xf>
    <xf numFmtId="0" fontId="10" fillId="0" borderId="3" xfId="0" applyFont="1" applyBorder="1" applyAlignment="1">
      <alignment horizontal="left" vertical="center" wrapText="1"/>
    </xf>
    <xf numFmtId="0" fontId="10" fillId="0" borderId="2" xfId="0" applyFont="1" applyBorder="1" applyAlignment="1">
      <alignment horizontal="left" vertical="center" wrapText="1"/>
    </xf>
    <xf numFmtId="0" fontId="10" fillId="0" borderId="2" xfId="0" applyFont="1" applyBorder="1" applyAlignment="1">
      <alignment horizontal="left" vertical="center"/>
    </xf>
    <xf numFmtId="0" fontId="9" fillId="2" borderId="2" xfId="0" applyFont="1" applyFill="1" applyBorder="1" applyAlignment="1">
      <alignment horizontal="left" vertical="center"/>
    </xf>
    <xf numFmtId="0" fontId="13" fillId="2" borderId="2" xfId="0" applyFont="1" applyFill="1" applyBorder="1" applyAlignment="1">
      <alignment horizontal="left" vertical="center" wrapText="1"/>
    </xf>
    <xf numFmtId="0" fontId="9" fillId="0" borderId="3" xfId="0" applyFont="1" applyBorder="1" applyAlignment="1">
      <alignment horizontal="center" vertical="center" wrapText="1"/>
    </xf>
    <xf numFmtId="0" fontId="9" fillId="2" borderId="2" xfId="0" applyNumberFormat="1" applyFont="1" applyFill="1" applyBorder="1" applyAlignment="1">
      <alignment horizontal="center" vertical="center"/>
    </xf>
    <xf numFmtId="0" fontId="9" fillId="2" borderId="3"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9" fillId="0" borderId="3" xfId="0" applyFont="1" applyBorder="1" applyAlignment="1">
      <alignment vertical="center"/>
    </xf>
    <xf numFmtId="0" fontId="13" fillId="0" borderId="1" xfId="0" applyFont="1" applyBorder="1" applyAlignment="1">
      <alignment horizontal="left" vertical="center" wrapText="1"/>
    </xf>
    <xf numFmtId="0" fontId="16" fillId="0" borderId="1" xfId="0" applyFont="1" applyBorder="1" applyAlignment="1">
      <alignment horizontal="left" vertical="center" wrapText="1"/>
    </xf>
    <xf numFmtId="0" fontId="9" fillId="0" borderId="1" xfId="0" applyFont="1" applyBorder="1" applyAlignment="1">
      <alignment wrapText="1"/>
    </xf>
    <xf numFmtId="0" fontId="3" fillId="0" borderId="1" xfId="0" applyFont="1" applyBorder="1" applyAlignment="1">
      <alignment vertical="top" wrapText="1"/>
    </xf>
    <xf numFmtId="0" fontId="23" fillId="0" borderId="1" xfId="0" applyFont="1" applyBorder="1" applyAlignment="1">
      <alignment horizontal="center" vertical="center"/>
    </xf>
    <xf numFmtId="0" fontId="23" fillId="0" borderId="1" xfId="0" applyFont="1" applyBorder="1" applyAlignment="1">
      <alignment horizontal="left" vertical="center" wrapText="1"/>
    </xf>
    <xf numFmtId="14" fontId="23" fillId="0" borderId="1" xfId="0" applyNumberFormat="1" applyFont="1" applyBorder="1" applyAlignment="1">
      <alignment horizontal="right" vertical="center"/>
    </xf>
    <xf numFmtId="0" fontId="11" fillId="2" borderId="1" xfId="0" applyFont="1" applyFill="1" applyBorder="1" applyAlignment="1">
      <alignment horizontal="right"/>
    </xf>
    <xf numFmtId="0" fontId="11" fillId="2" borderId="10" xfId="0" applyFont="1" applyFill="1" applyBorder="1" applyAlignment="1">
      <alignment horizontal="right"/>
    </xf>
    <xf numFmtId="0" fontId="11" fillId="2" borderId="7" xfId="0" applyFont="1" applyFill="1" applyBorder="1" applyAlignment="1">
      <alignment horizontal="right"/>
    </xf>
    <xf numFmtId="0" fontId="11" fillId="5" borderId="1" xfId="0" applyFont="1" applyFill="1" applyBorder="1" applyAlignment="1">
      <alignment horizontal="right"/>
    </xf>
    <xf numFmtId="0" fontId="11" fillId="4" borderId="1" xfId="0" applyFont="1" applyFill="1" applyBorder="1" applyAlignment="1">
      <alignment horizontal="center" wrapText="1"/>
    </xf>
    <xf numFmtId="0" fontId="9" fillId="4" borderId="7" xfId="0" applyFont="1" applyFill="1" applyBorder="1" applyAlignment="1">
      <alignment wrapText="1"/>
    </xf>
    <xf numFmtId="0" fontId="16" fillId="2" borderId="7" xfId="0" applyFont="1" applyFill="1" applyBorder="1" applyAlignment="1">
      <alignment horizontal="left" vertical="center" wrapText="1"/>
    </xf>
    <xf numFmtId="0" fontId="9" fillId="0" borderId="1" xfId="0" applyFont="1" applyBorder="1" applyAlignment="1">
      <alignment horizontal="justify" vertical="center" wrapText="1"/>
    </xf>
    <xf numFmtId="0" fontId="9" fillId="0" borderId="9" xfId="0" applyFont="1" applyBorder="1" applyAlignment="1">
      <alignment horizontal="left" vertical="center" wrapText="1"/>
    </xf>
    <xf numFmtId="0" fontId="19" fillId="2" borderId="3" xfId="0" applyFont="1" applyFill="1" applyBorder="1" applyAlignment="1">
      <alignment vertical="center" wrapText="1"/>
    </xf>
    <xf numFmtId="0" fontId="13" fillId="4" borderId="1" xfId="0" applyFont="1" applyFill="1" applyBorder="1" applyAlignment="1">
      <alignment horizontal="left" vertical="center" wrapText="1"/>
    </xf>
    <xf numFmtId="14" fontId="10" fillId="0" borderId="1" xfId="0" applyNumberFormat="1" applyFont="1" applyBorder="1" applyAlignment="1">
      <alignment horizontal="left" vertical="center"/>
    </xf>
    <xf numFmtId="14" fontId="10" fillId="0" borderId="1" xfId="0" applyNumberFormat="1" applyFont="1" applyBorder="1" applyAlignment="1">
      <alignment horizontal="left" vertical="center" wrapText="1"/>
    </xf>
    <xf numFmtId="14" fontId="10" fillId="0" borderId="3" xfId="0" applyNumberFormat="1" applyFont="1" applyBorder="1" applyAlignment="1">
      <alignment horizontal="left" vertical="center"/>
    </xf>
    <xf numFmtId="0" fontId="0" fillId="0" borderId="1" xfId="0" applyBorder="1" applyAlignment="1">
      <alignment horizontal="center"/>
    </xf>
    <xf numFmtId="0" fontId="9" fillId="0" borderId="2" xfId="0" applyFont="1" applyBorder="1" applyAlignment="1"/>
    <xf numFmtId="0" fontId="9" fillId="0" borderId="3" xfId="0" applyFont="1" applyBorder="1" applyAlignment="1">
      <alignment wrapText="1"/>
    </xf>
    <xf numFmtId="0" fontId="9" fillId="0" borderId="2" xfId="0" applyFont="1" applyBorder="1" applyAlignment="1">
      <alignment wrapText="1"/>
    </xf>
    <xf numFmtId="0" fontId="9" fillId="0" borderId="1" xfId="0" applyFont="1" applyBorder="1" applyAlignment="1">
      <alignment wrapText="1"/>
    </xf>
    <xf numFmtId="0" fontId="9" fillId="0" borderId="3" xfId="0" applyFont="1" applyBorder="1" applyAlignment="1">
      <alignment horizontal="center"/>
    </xf>
    <xf numFmtId="0" fontId="9" fillId="0" borderId="1" xfId="0" applyFont="1" applyBorder="1" applyAlignment="1">
      <alignment horizontal="left" vertical="center" wrapText="1"/>
    </xf>
    <xf numFmtId="0" fontId="9" fillId="0" borderId="2" xfId="0" applyFont="1" applyBorder="1" applyAlignment="1">
      <alignment horizontal="center" vertical="center"/>
    </xf>
    <xf numFmtId="9" fontId="0" fillId="0" borderId="1" xfId="0" applyNumberFormat="1" applyBorder="1" applyAlignment="1">
      <alignment horizontal="center"/>
    </xf>
    <xf numFmtId="0" fontId="0" fillId="0" borderId="3" xfId="0" applyBorder="1" applyAlignment="1">
      <alignment horizontal="left" vertical="center" wrapText="1"/>
    </xf>
    <xf numFmtId="0" fontId="9" fillId="5" borderId="1" xfId="0" applyFont="1" applyFill="1" applyBorder="1" applyAlignment="1">
      <alignment horizontal="center"/>
    </xf>
    <xf numFmtId="0" fontId="11" fillId="5" borderId="1" xfId="0" applyFont="1" applyFill="1" applyBorder="1" applyAlignment="1">
      <alignment horizontal="center"/>
    </xf>
    <xf numFmtId="14" fontId="9" fillId="0" borderId="1" xfId="0" applyNumberFormat="1" applyFont="1" applyBorder="1" applyAlignment="1">
      <alignment horizontal="center" vertical="center" wrapText="1"/>
    </xf>
    <xf numFmtId="165" fontId="11" fillId="5" borderId="5" xfId="1" applyNumberFormat="1" applyFont="1" applyFill="1" applyBorder="1" applyAlignment="1">
      <alignment horizontal="center" vertical="center" wrapText="1"/>
    </xf>
    <xf numFmtId="10" fontId="9" fillId="0" borderId="1" xfId="0" applyNumberFormat="1" applyFont="1" applyBorder="1" applyAlignment="1">
      <alignment horizontal="center"/>
    </xf>
    <xf numFmtId="165" fontId="9" fillId="0" borderId="1" xfId="0" applyNumberFormat="1" applyFont="1" applyBorder="1" applyAlignment="1">
      <alignment horizontal="center"/>
    </xf>
    <xf numFmtId="0" fontId="10" fillId="0" borderId="1" xfId="0" applyFont="1" applyBorder="1" applyAlignment="1"/>
    <xf numFmtId="0" fontId="12" fillId="5" borderId="1" xfId="0" applyFont="1" applyFill="1" applyBorder="1" applyAlignment="1">
      <alignment horizontal="center" vertical="center"/>
    </xf>
    <xf numFmtId="0" fontId="13" fillId="0" borderId="1" xfId="0" applyFont="1" applyBorder="1" applyAlignment="1">
      <alignment vertical="center" wrapText="1"/>
    </xf>
    <xf numFmtId="0" fontId="13" fillId="0" borderId="0" xfId="0" applyFont="1" applyFill="1" applyBorder="1" applyAlignment="1">
      <alignment vertical="center" wrapText="1"/>
    </xf>
    <xf numFmtId="0" fontId="9" fillId="0" borderId="3" xfId="0" applyFont="1" applyBorder="1" applyAlignment="1">
      <alignment horizontal="center" wrapText="1"/>
    </xf>
    <xf numFmtId="0" fontId="13" fillId="0" borderId="1" xfId="0" applyFont="1" applyFill="1" applyBorder="1" applyAlignment="1">
      <alignment vertical="center" wrapText="1"/>
    </xf>
    <xf numFmtId="0" fontId="13" fillId="0" borderId="7" xfId="0" applyFont="1" applyFill="1" applyBorder="1" applyAlignment="1">
      <alignment vertical="center" wrapText="1"/>
    </xf>
    <xf numFmtId="0" fontId="13" fillId="0" borderId="7" xfId="0" applyFont="1" applyBorder="1" applyAlignment="1">
      <alignment vertical="center" wrapText="1"/>
    </xf>
    <xf numFmtId="0" fontId="13" fillId="0" borderId="8" xfId="0" applyFont="1" applyBorder="1" applyAlignment="1">
      <alignment vertical="center" wrapText="1"/>
    </xf>
    <xf numFmtId="0" fontId="9" fillId="0" borderId="6" xfId="0" applyFont="1" applyFill="1" applyBorder="1" applyAlignment="1">
      <alignment wrapText="1"/>
    </xf>
    <xf numFmtId="0" fontId="9" fillId="0" borderId="9" xfId="0" applyFont="1" applyFill="1" applyBorder="1" applyAlignment="1">
      <alignment horizontal="left" vertical="center" wrapText="1"/>
    </xf>
    <xf numFmtId="0" fontId="9" fillId="0" borderId="7" xfId="0" applyFont="1" applyFill="1" applyBorder="1" applyAlignment="1">
      <alignment wrapText="1"/>
    </xf>
    <xf numFmtId="0" fontId="0" fillId="0" borderId="1" xfId="0" applyBorder="1" applyAlignment="1">
      <alignment horizontal="justify" vertical="center" wrapText="1"/>
    </xf>
    <xf numFmtId="14" fontId="0" fillId="0" borderId="1" xfId="0" applyNumberFormat="1" applyBorder="1" applyAlignment="1">
      <alignment horizontal="right" vertical="center"/>
    </xf>
    <xf numFmtId="0" fontId="0" fillId="0" borderId="1" xfId="0" applyBorder="1" applyAlignment="1">
      <alignment horizontal="left" vertical="center" wrapText="1"/>
    </xf>
    <xf numFmtId="0" fontId="0" fillId="0" borderId="4" xfId="0" applyFill="1" applyBorder="1" applyAlignment="1">
      <alignment horizontal="justify" vertical="center" wrapText="1"/>
    </xf>
    <xf numFmtId="0" fontId="0" fillId="0" borderId="1" xfId="0" applyFill="1" applyBorder="1" applyAlignment="1">
      <alignment horizontal="justify" vertical="center" wrapText="1"/>
    </xf>
    <xf numFmtId="9" fontId="0" fillId="0" borderId="1" xfId="0" applyNumberFormat="1" applyBorder="1" applyAlignment="1">
      <alignment horizontal="center" vertical="center"/>
    </xf>
    <xf numFmtId="9" fontId="28" fillId="2" borderId="1" xfId="0" applyNumberFormat="1" applyFont="1" applyFill="1" applyBorder="1" applyAlignment="1">
      <alignment horizontal="center" vertical="center"/>
    </xf>
    <xf numFmtId="0" fontId="0" fillId="0" borderId="4" xfId="0" applyFill="1" applyBorder="1" applyAlignment="1">
      <alignment horizontal="left" vertical="center" wrapText="1"/>
    </xf>
    <xf numFmtId="9" fontId="0" fillId="2" borderId="1" xfId="0" applyNumberFormat="1" applyFill="1" applyBorder="1" applyAlignment="1">
      <alignment horizontal="center"/>
    </xf>
    <xf numFmtId="9" fontId="21" fillId="2" borderId="1" xfId="0" applyNumberFormat="1" applyFont="1" applyFill="1" applyBorder="1" applyAlignment="1">
      <alignment horizontal="center"/>
    </xf>
    <xf numFmtId="0" fontId="0" fillId="2" borderId="1" xfId="0" applyFill="1" applyBorder="1"/>
    <xf numFmtId="0" fontId="30" fillId="0" borderId="1" xfId="0" applyFont="1" applyBorder="1" applyAlignment="1">
      <alignment horizontal="center" vertical="center"/>
    </xf>
    <xf numFmtId="0" fontId="30" fillId="0" borderId="1" xfId="0" applyFont="1" applyBorder="1" applyAlignment="1">
      <alignment horizontal="left" vertical="center" wrapText="1"/>
    </xf>
    <xf numFmtId="14" fontId="30" fillId="0" borderId="1" xfId="0" applyNumberFormat="1" applyFont="1" applyBorder="1" applyAlignment="1">
      <alignment horizontal="right" vertical="center"/>
    </xf>
    <xf numFmtId="0" fontId="30" fillId="0" borderId="1" xfId="0" applyFont="1" applyBorder="1" applyAlignment="1">
      <alignment horizontal="left" vertical="center"/>
    </xf>
    <xf numFmtId="0" fontId="0" fillId="0" borderId="1" xfId="0" applyBorder="1" applyAlignment="1">
      <alignment horizontal="left" vertical="center"/>
    </xf>
    <xf numFmtId="0" fontId="30" fillId="0" borderId="2" xfId="0" applyFont="1" applyBorder="1" applyAlignment="1">
      <alignment horizontal="left" vertical="center"/>
    </xf>
    <xf numFmtId="0" fontId="30" fillId="0" borderId="2" xfId="0" applyFont="1" applyBorder="1" applyAlignment="1">
      <alignment horizontal="center" vertical="center"/>
    </xf>
    <xf numFmtId="0" fontId="30" fillId="0" borderId="2" xfId="0" applyFont="1" applyBorder="1" applyAlignment="1">
      <alignment horizontal="left" vertical="center" wrapText="1"/>
    </xf>
    <xf numFmtId="10" fontId="0" fillId="0" borderId="0" xfId="0" applyNumberFormat="1"/>
    <xf numFmtId="1" fontId="11" fillId="4" borderId="1" xfId="0" applyNumberFormat="1" applyFont="1" applyFill="1" applyBorder="1" applyAlignment="1">
      <alignment horizontal="center"/>
    </xf>
    <xf numFmtId="1" fontId="11" fillId="5" borderId="1" xfId="0" applyNumberFormat="1" applyFont="1" applyFill="1" applyBorder="1" applyAlignment="1">
      <alignment horizontal="center"/>
    </xf>
    <xf numFmtId="0" fontId="9" fillId="0" borderId="1" xfId="0" applyFont="1" applyBorder="1" applyAlignment="1">
      <alignment horizontal="left" vertical="center" wrapText="1"/>
    </xf>
    <xf numFmtId="0" fontId="9" fillId="2" borderId="4" xfId="0" applyFont="1" applyFill="1" applyBorder="1" applyAlignment="1">
      <alignment horizontal="left" vertical="center" wrapText="1"/>
    </xf>
    <xf numFmtId="0" fontId="9" fillId="2" borderId="3" xfId="0" applyFont="1" applyFill="1" applyBorder="1" applyAlignment="1">
      <alignment horizontal="left" vertical="center"/>
    </xf>
    <xf numFmtId="0" fontId="13" fillId="2" borderId="4" xfId="0" applyFont="1" applyFill="1" applyBorder="1" applyAlignment="1">
      <alignment horizontal="left" vertical="center" wrapText="1"/>
    </xf>
    <xf numFmtId="2" fontId="11" fillId="5" borderId="1" xfId="1" applyNumberFormat="1" applyFont="1" applyFill="1" applyBorder="1" applyAlignment="1">
      <alignment horizontal="center"/>
    </xf>
    <xf numFmtId="0" fontId="10" fillId="7" borderId="1" xfId="0" applyFont="1" applyFill="1" applyBorder="1" applyAlignment="1">
      <alignment horizontal="center"/>
    </xf>
    <xf numFmtId="0" fontId="9" fillId="7" borderId="1" xfId="0" applyFont="1" applyFill="1" applyBorder="1" applyAlignment="1">
      <alignment horizontal="center" vertical="center" wrapText="1"/>
    </xf>
    <xf numFmtId="0" fontId="9" fillId="7" borderId="1" xfId="0" applyFont="1" applyFill="1" applyBorder="1" applyAlignment="1">
      <alignment horizontal="center" vertical="center"/>
    </xf>
    <xf numFmtId="0" fontId="11" fillId="7" borderId="1" xfId="0" applyFont="1" applyFill="1" applyBorder="1" applyAlignment="1">
      <alignment horizontal="center" vertical="center" wrapText="1"/>
    </xf>
    <xf numFmtId="0" fontId="11" fillId="7" borderId="1" xfId="0" applyNumberFormat="1" applyFont="1" applyFill="1" applyBorder="1" applyAlignment="1">
      <alignment horizontal="center" vertical="center" wrapText="1"/>
    </xf>
    <xf numFmtId="0" fontId="11" fillId="7" borderId="1" xfId="0" applyFont="1" applyFill="1" applyBorder="1" applyAlignment="1">
      <alignment horizontal="center"/>
    </xf>
    <xf numFmtId="0" fontId="9" fillId="0" borderId="1" xfId="0" applyFont="1" applyBorder="1" applyAlignment="1">
      <alignment horizontal="center"/>
    </xf>
    <xf numFmtId="0" fontId="32" fillId="0" borderId="1" xfId="0" applyFont="1" applyBorder="1" applyAlignment="1">
      <alignment horizontal="center"/>
    </xf>
    <xf numFmtId="0" fontId="11" fillId="4" borderId="1" xfId="0" applyFont="1" applyFill="1" applyBorder="1" applyAlignment="1">
      <alignment horizontal="center"/>
    </xf>
    <xf numFmtId="0" fontId="1" fillId="0" borderId="1" xfId="0" applyFont="1" applyBorder="1" applyAlignment="1">
      <alignment horizontal="center"/>
    </xf>
    <xf numFmtId="0" fontId="1" fillId="0" borderId="1" xfId="0" applyFont="1" applyBorder="1" applyAlignment="1">
      <alignment horizontal="center" vertical="center"/>
    </xf>
    <xf numFmtId="0" fontId="31" fillId="0" borderId="1" xfId="0" applyFont="1" applyBorder="1" applyAlignment="1">
      <alignment horizontal="center"/>
    </xf>
    <xf numFmtId="0" fontId="31" fillId="4" borderId="1" xfId="0" applyFont="1" applyFill="1" applyBorder="1" applyAlignment="1">
      <alignment horizontal="center"/>
    </xf>
    <xf numFmtId="0" fontId="9" fillId="0" borderId="1" xfId="0" applyFont="1" applyBorder="1" applyAlignment="1">
      <alignment horizontal="left" vertical="center" wrapText="1"/>
    </xf>
    <xf numFmtId="0" fontId="9" fillId="0" borderId="2" xfId="0" applyFont="1" applyBorder="1" applyAlignment="1">
      <alignment horizontal="left" vertical="center"/>
    </xf>
    <xf numFmtId="0" fontId="9" fillId="0" borderId="2" xfId="0" applyFont="1" applyBorder="1" applyAlignment="1">
      <alignment horizontal="center" vertical="center"/>
    </xf>
    <xf numFmtId="0" fontId="9" fillId="0" borderId="1" xfId="0" applyFont="1" applyBorder="1" applyAlignment="1">
      <alignment horizontal="left" vertical="center"/>
    </xf>
    <xf numFmtId="0" fontId="9" fillId="0" borderId="1" xfId="0" applyFont="1" applyBorder="1" applyAlignment="1">
      <alignment horizontal="center" vertical="center"/>
    </xf>
    <xf numFmtId="0" fontId="0" fillId="7" borderId="1" xfId="0" applyFont="1" applyFill="1" applyBorder="1" applyAlignment="1">
      <alignment horizontal="center"/>
    </xf>
    <xf numFmtId="165" fontId="21" fillId="5" borderId="1" xfId="0" applyNumberFormat="1" applyFont="1" applyFill="1" applyBorder="1" applyAlignment="1">
      <alignment horizontal="center"/>
    </xf>
    <xf numFmtId="165" fontId="11" fillId="7" borderId="1" xfId="1" applyNumberFormat="1" applyFont="1" applyFill="1" applyBorder="1" applyAlignment="1">
      <alignment horizontal="center"/>
    </xf>
    <xf numFmtId="0" fontId="0" fillId="0" borderId="1" xfId="0" applyBorder="1" applyAlignment="1">
      <alignment horizontal="center"/>
    </xf>
    <xf numFmtId="0" fontId="32" fillId="0" borderId="1" xfId="0" applyFont="1" applyBorder="1" applyAlignment="1">
      <alignment horizontal="center" vertical="center"/>
    </xf>
    <xf numFmtId="0" fontId="32" fillId="5" borderId="1" xfId="0" applyFont="1" applyFill="1" applyBorder="1" applyAlignment="1">
      <alignment horizontal="center" vertical="center"/>
    </xf>
    <xf numFmtId="0" fontId="32" fillId="0" borderId="1" xfId="0" applyFont="1" applyBorder="1" applyAlignment="1">
      <alignment horizontal="left" vertical="center"/>
    </xf>
    <xf numFmtId="0" fontId="32" fillId="0" borderId="1" xfId="0" applyFont="1" applyBorder="1"/>
    <xf numFmtId="2" fontId="10" fillId="5" borderId="1" xfId="0" applyNumberFormat="1" applyFont="1" applyFill="1" applyBorder="1" applyAlignment="1">
      <alignment horizontal="center"/>
    </xf>
    <xf numFmtId="0" fontId="0" fillId="0" borderId="1" xfId="0" applyBorder="1" applyAlignment="1">
      <alignment horizontal="center"/>
    </xf>
    <xf numFmtId="2" fontId="0" fillId="2" borderId="1" xfId="0" applyNumberFormat="1" applyFill="1" applyBorder="1" applyAlignment="1">
      <alignment horizontal="center"/>
    </xf>
    <xf numFmtId="0" fontId="0" fillId="8" borderId="1" xfId="0" applyFill="1" applyBorder="1" applyAlignment="1">
      <alignment horizontal="center"/>
    </xf>
    <xf numFmtId="0" fontId="11" fillId="8" borderId="1" xfId="0" applyFont="1" applyFill="1" applyBorder="1" applyAlignment="1">
      <alignment horizontal="center" vertical="center" wrapText="1"/>
    </xf>
    <xf numFmtId="0" fontId="1" fillId="0" borderId="1" xfId="0" applyFont="1" applyBorder="1" applyAlignment="1">
      <alignment horizontal="center" wrapText="1"/>
    </xf>
    <xf numFmtId="0" fontId="0" fillId="5" borderId="1" xfId="0" applyFill="1" applyBorder="1" applyAlignment="1">
      <alignment horizontal="center"/>
    </xf>
    <xf numFmtId="0" fontId="9" fillId="0" borderId="1" xfId="0" applyFont="1" applyBorder="1" applyAlignment="1">
      <alignment horizontal="center" wrapText="1"/>
    </xf>
    <xf numFmtId="9" fontId="0" fillId="0" borderId="3" xfId="0" applyNumberFormat="1" applyBorder="1" applyAlignment="1">
      <alignment horizontal="center"/>
    </xf>
    <xf numFmtId="0" fontId="0" fillId="0" borderId="4" xfId="0" applyBorder="1" applyAlignment="1">
      <alignment horizontal="center"/>
    </xf>
    <xf numFmtId="0" fontId="0" fillId="0" borderId="2" xfId="0" applyBorder="1" applyAlignment="1">
      <alignment horizontal="center"/>
    </xf>
    <xf numFmtId="0" fontId="9" fillId="0" borderId="3" xfId="0" applyFont="1" applyBorder="1" applyAlignment="1">
      <alignment horizontal="center" vertical="center"/>
    </xf>
    <xf numFmtId="0" fontId="9" fillId="0" borderId="2" xfId="0" applyFont="1" applyBorder="1" applyAlignment="1">
      <alignment horizontal="center" vertical="center"/>
    </xf>
    <xf numFmtId="0" fontId="0" fillId="0" borderId="1" xfId="0" applyBorder="1" applyAlignment="1">
      <alignment horizontal="center"/>
    </xf>
    <xf numFmtId="0" fontId="9" fillId="0" borderId="3" xfId="0" applyFont="1" applyBorder="1" applyAlignment="1">
      <alignment horizontal="center"/>
    </xf>
    <xf numFmtId="0" fontId="9" fillId="0" borderId="2" xfId="0" applyFont="1" applyBorder="1" applyAlignment="1">
      <alignment horizontal="center"/>
    </xf>
    <xf numFmtId="0" fontId="9" fillId="0" borderId="1" xfId="0" applyFont="1" applyBorder="1" applyAlignment="1">
      <alignment horizontal="left" vertical="center"/>
    </xf>
    <xf numFmtId="0" fontId="9" fillId="0" borderId="1" xfId="0" applyFont="1" applyBorder="1" applyAlignment="1">
      <alignment horizontal="center"/>
    </xf>
    <xf numFmtId="0" fontId="9" fillId="0" borderId="1" xfId="0" applyFont="1" applyBorder="1" applyAlignment="1">
      <alignment horizontal="center" vertical="center"/>
    </xf>
    <xf numFmtId="0" fontId="0" fillId="0" borderId="7" xfId="0" applyBorder="1" applyAlignment="1">
      <alignment horizontal="center"/>
    </xf>
    <xf numFmtId="0" fontId="1" fillId="0" borderId="7" xfId="0" applyFont="1" applyBorder="1" applyAlignment="1">
      <alignment horizontal="center" wrapText="1"/>
    </xf>
    <xf numFmtId="0" fontId="32" fillId="0" borderId="3" xfId="0" applyFont="1" applyBorder="1" applyAlignment="1">
      <alignment horizontal="center"/>
    </xf>
    <xf numFmtId="0" fontId="31" fillId="0" borderId="3" xfId="0" applyFont="1" applyBorder="1" applyAlignment="1">
      <alignment horizontal="center"/>
    </xf>
    <xf numFmtId="0" fontId="31" fillId="0" borderId="2" xfId="0" applyFont="1" applyBorder="1" applyAlignment="1">
      <alignment horizontal="center"/>
    </xf>
    <xf numFmtId="0" fontId="9" fillId="0" borderId="1" xfId="0" applyFont="1" applyBorder="1" applyAlignment="1">
      <alignment horizontal="center" vertical="center"/>
    </xf>
    <xf numFmtId="43" fontId="0" fillId="5" borderId="1" xfId="1" applyFont="1" applyFill="1" applyBorder="1" applyAlignment="1"/>
    <xf numFmtId="0" fontId="9" fillId="6" borderId="1" xfId="0" applyFont="1" applyFill="1" applyBorder="1" applyAlignment="1"/>
    <xf numFmtId="0" fontId="9" fillId="2" borderId="1" xfId="0" applyFont="1" applyFill="1" applyBorder="1" applyAlignment="1">
      <alignment horizontal="left" vertical="center"/>
    </xf>
    <xf numFmtId="0" fontId="33" fillId="2" borderId="1" xfId="0" applyFont="1" applyFill="1" applyBorder="1" applyAlignment="1">
      <alignment horizontal="center" wrapText="1"/>
    </xf>
    <xf numFmtId="0" fontId="33" fillId="2" borderId="3" xfId="0" applyFont="1" applyFill="1" applyBorder="1" applyAlignment="1">
      <alignment horizontal="center" wrapText="1"/>
    </xf>
    <xf numFmtId="4" fontId="32" fillId="2" borderId="1" xfId="0" applyNumberFormat="1" applyFont="1" applyFill="1" applyBorder="1" applyAlignment="1">
      <alignment horizontal="center" wrapText="1"/>
    </xf>
    <xf numFmtId="0" fontId="32" fillId="2" borderId="3" xfId="0" applyFont="1" applyFill="1" applyBorder="1" applyAlignment="1">
      <alignment vertical="center" wrapText="1"/>
    </xf>
    <xf numFmtId="0" fontId="32" fillId="0" borderId="1" xfId="0" applyFont="1" applyBorder="1" applyAlignment="1">
      <alignment horizontal="center" vertical="center" wrapText="1"/>
    </xf>
    <xf numFmtId="0" fontId="32" fillId="0" borderId="1" xfId="0" applyFont="1" applyBorder="1" applyAlignment="1">
      <alignment vertical="center" wrapText="1"/>
    </xf>
    <xf numFmtId="0" fontId="32" fillId="2" borderId="1" xfId="0" applyFont="1" applyFill="1" applyBorder="1" applyAlignment="1">
      <alignment horizontal="left" vertical="center" wrapText="1"/>
    </xf>
    <xf numFmtId="0" fontId="32" fillId="2" borderId="1" xfId="0" applyFont="1" applyFill="1" applyBorder="1"/>
    <xf numFmtId="4" fontId="0" fillId="2" borderId="1" xfId="0" applyNumberFormat="1" applyFont="1" applyFill="1" applyBorder="1" applyAlignment="1">
      <alignment horizontal="center" vertical="center"/>
    </xf>
    <xf numFmtId="0" fontId="21" fillId="2" borderId="1" xfId="0" applyFont="1" applyFill="1" applyBorder="1"/>
    <xf numFmtId="0" fontId="32" fillId="2" borderId="1" xfId="0" applyFont="1" applyFill="1" applyBorder="1" applyAlignment="1">
      <alignment horizontal="left" wrapText="1"/>
    </xf>
    <xf numFmtId="0" fontId="32" fillId="2" borderId="1" xfId="0" applyFont="1" applyFill="1" applyBorder="1" applyAlignment="1">
      <alignment vertical="center"/>
    </xf>
    <xf numFmtId="17" fontId="32" fillId="2" borderId="1" xfId="0" applyNumberFormat="1" applyFont="1" applyFill="1" applyBorder="1" applyAlignment="1">
      <alignment horizontal="left" vertical="center"/>
    </xf>
    <xf numFmtId="0" fontId="0" fillId="2" borderId="1" xfId="1" applyNumberFormat="1" applyFont="1" applyFill="1" applyBorder="1" applyAlignment="1">
      <alignment horizontal="center" vertical="center"/>
    </xf>
    <xf numFmtId="0" fontId="32" fillId="0" borderId="1" xfId="0" applyFont="1" applyBorder="1" applyAlignment="1">
      <alignment vertical="center"/>
    </xf>
    <xf numFmtId="0" fontId="34" fillId="0" borderId="1" xfId="0" applyFont="1" applyBorder="1" applyAlignment="1">
      <alignment horizontal="center" vertical="center" wrapText="1"/>
    </xf>
    <xf numFmtId="0" fontId="32" fillId="2" borderId="1" xfId="0" applyFont="1" applyFill="1" applyBorder="1" applyAlignment="1">
      <alignment horizontal="center" vertical="center"/>
    </xf>
    <xf numFmtId="0" fontId="32" fillId="0" borderId="1" xfId="0" applyFont="1" applyFill="1" applyBorder="1" applyAlignment="1">
      <alignment horizontal="left" wrapText="1"/>
    </xf>
    <xf numFmtId="0" fontId="21" fillId="2" borderId="3" xfId="0" applyFont="1" applyFill="1" applyBorder="1"/>
    <xf numFmtId="1" fontId="34" fillId="2" borderId="1" xfId="0" applyNumberFormat="1" applyFont="1" applyFill="1" applyBorder="1" applyAlignment="1">
      <alignment horizontal="center" vertical="center"/>
    </xf>
    <xf numFmtId="0" fontId="34" fillId="0" borderId="1" xfId="0" applyFont="1" applyBorder="1" applyAlignment="1">
      <alignment horizontal="left" vertical="center" wrapText="1"/>
    </xf>
    <xf numFmtId="0" fontId="32" fillId="0" borderId="3" xfId="0" applyFont="1" applyBorder="1" applyAlignment="1">
      <alignment horizontal="left" vertical="center" wrapText="1"/>
    </xf>
    <xf numFmtId="0" fontId="32" fillId="2" borderId="2" xfId="0" applyFont="1" applyFill="1" applyBorder="1" applyAlignment="1">
      <alignment horizontal="center" vertical="center"/>
    </xf>
    <xf numFmtId="0" fontId="21" fillId="2" borderId="2" xfId="0" applyFont="1" applyFill="1" applyBorder="1"/>
    <xf numFmtId="0" fontId="32" fillId="0" borderId="1" xfId="0" applyFont="1" applyBorder="1" applyAlignment="1">
      <alignment horizontal="left" vertical="center" wrapText="1"/>
    </xf>
    <xf numFmtId="0" fontId="32" fillId="0" borderId="1" xfId="0" applyFont="1" applyBorder="1" applyAlignment="1">
      <alignment horizontal="justify" vertical="center" wrapText="1"/>
    </xf>
    <xf numFmtId="14" fontId="32" fillId="0" borderId="1" xfId="0" applyNumberFormat="1" applyFont="1" applyBorder="1" applyAlignment="1">
      <alignment horizontal="right" vertical="center"/>
    </xf>
    <xf numFmtId="14" fontId="32" fillId="0" borderId="1" xfId="0" applyNumberFormat="1" applyFont="1" applyBorder="1" applyAlignment="1">
      <alignment horizontal="center" vertical="center"/>
    </xf>
    <xf numFmtId="4" fontId="0" fillId="0" borderId="1" xfId="0" applyNumberFormat="1" applyFont="1" applyBorder="1" applyAlignment="1">
      <alignment horizontal="center" vertical="center" wrapText="1"/>
    </xf>
    <xf numFmtId="0" fontId="28" fillId="0" borderId="2" xfId="0" applyFont="1" applyBorder="1" applyAlignment="1">
      <alignment vertical="center" wrapText="1"/>
    </xf>
    <xf numFmtId="0" fontId="32" fillId="0" borderId="1" xfId="0" applyFont="1" applyFill="1" applyBorder="1" applyAlignment="1">
      <alignment horizontal="left" vertical="center" wrapText="1"/>
    </xf>
    <xf numFmtId="0" fontId="34" fillId="2" borderId="1" xfId="3" applyNumberFormat="1" applyFont="1" applyFill="1" applyBorder="1" applyAlignment="1">
      <alignment horizontal="center" vertical="center"/>
    </xf>
    <xf numFmtId="0" fontId="32" fillId="2" borderId="1" xfId="0" applyFont="1" applyFill="1" applyBorder="1" applyAlignment="1">
      <alignment horizontal="center" wrapText="1"/>
    </xf>
    <xf numFmtId="17" fontId="32" fillId="2" borderId="1" xfId="0" applyNumberFormat="1" applyFont="1" applyFill="1" applyBorder="1" applyAlignment="1">
      <alignment horizontal="center" wrapText="1"/>
    </xf>
    <xf numFmtId="0" fontId="32" fillId="2" borderId="2" xfId="0" applyFont="1" applyFill="1" applyBorder="1" applyAlignment="1">
      <alignment vertical="center" wrapText="1"/>
    </xf>
    <xf numFmtId="0" fontId="32" fillId="0" borderId="1" xfId="0" applyFont="1" applyBorder="1" applyAlignment="1">
      <alignment horizontal="left" wrapText="1"/>
    </xf>
    <xf numFmtId="0" fontId="32" fillId="2" borderId="1" xfId="0" applyFont="1" applyFill="1" applyBorder="1" applyAlignment="1">
      <alignment horizontal="center" vertical="center" wrapText="1"/>
    </xf>
    <xf numFmtId="0" fontId="32" fillId="2" borderId="3" xfId="0" applyFont="1" applyFill="1" applyBorder="1" applyAlignment="1">
      <alignment horizontal="center" wrapText="1"/>
    </xf>
    <xf numFmtId="0" fontId="32" fillId="0" borderId="1" xfId="0" applyFont="1" applyBorder="1" applyAlignment="1">
      <alignment horizontal="justify" vertical="center"/>
    </xf>
    <xf numFmtId="0" fontId="32" fillId="0" borderId="3" xfId="0" applyFont="1" applyBorder="1" applyAlignment="1">
      <alignment vertical="center" wrapText="1"/>
    </xf>
    <xf numFmtId="0" fontId="32" fillId="2" borderId="3" xfId="0" applyFont="1" applyFill="1" applyBorder="1" applyAlignment="1">
      <alignment wrapText="1"/>
    </xf>
    <xf numFmtId="0" fontId="32" fillId="2" borderId="1" xfId="0" applyFont="1" applyFill="1" applyBorder="1" applyAlignment="1">
      <alignment vertical="center" wrapText="1"/>
    </xf>
    <xf numFmtId="0" fontId="32" fillId="2" borderId="3" xfId="0" applyFont="1" applyFill="1" applyBorder="1" applyAlignment="1">
      <alignment horizontal="center" vertical="center" wrapText="1"/>
    </xf>
    <xf numFmtId="0" fontId="34" fillId="0" borderId="9" xfId="0" applyFont="1" applyBorder="1" applyAlignment="1">
      <alignment horizontal="center" vertical="center" wrapText="1"/>
    </xf>
    <xf numFmtId="0" fontId="34" fillId="0" borderId="1" xfId="0" applyFont="1" applyBorder="1" applyAlignment="1">
      <alignment horizontal="right" vertical="center" wrapText="1"/>
    </xf>
    <xf numFmtId="0" fontId="32" fillId="2" borderId="7" xfId="0" applyFont="1" applyFill="1" applyBorder="1" applyAlignment="1">
      <alignment vertical="center" wrapText="1"/>
    </xf>
    <xf numFmtId="4" fontId="32" fillId="0" borderId="1" xfId="0" applyNumberFormat="1" applyFont="1" applyBorder="1" applyAlignment="1">
      <alignment horizontal="left" vertical="top" wrapText="1"/>
    </xf>
    <xf numFmtId="0" fontId="32" fillId="0" borderId="1" xfId="0" applyFont="1" applyBorder="1" applyAlignment="1">
      <alignment wrapText="1"/>
    </xf>
    <xf numFmtId="0" fontId="32" fillId="0" borderId="3" xfId="0" applyFont="1" applyBorder="1" applyAlignment="1">
      <alignment horizontal="center" vertical="center"/>
    </xf>
    <xf numFmtId="0" fontId="34" fillId="0" borderId="1" xfId="0" applyFont="1" applyBorder="1" applyAlignment="1">
      <alignment vertical="center" wrapText="1"/>
    </xf>
    <xf numFmtId="0" fontId="33" fillId="2" borderId="4" xfId="0" applyFont="1" applyFill="1" applyBorder="1" applyAlignment="1">
      <alignment horizontal="left" wrapText="1"/>
    </xf>
    <xf numFmtId="0" fontId="32" fillId="0" borderId="0" xfId="0" applyFont="1" applyAlignment="1">
      <alignment horizontal="justify" vertical="center"/>
    </xf>
    <xf numFmtId="0" fontId="32" fillId="2" borderId="3" xfId="0" applyFont="1" applyFill="1" applyBorder="1" applyAlignment="1">
      <alignment horizontal="left" vertical="center" wrapText="1"/>
    </xf>
    <xf numFmtId="0" fontId="32" fillId="2" borderId="3" xfId="0" applyFont="1" applyFill="1" applyBorder="1" applyAlignment="1">
      <alignment horizontal="left" wrapText="1"/>
    </xf>
    <xf numFmtId="0" fontId="32" fillId="0" borderId="0" xfId="0" applyFont="1" applyAlignment="1">
      <alignment horizontal="center" vertical="center" wrapText="1"/>
    </xf>
    <xf numFmtId="0" fontId="34" fillId="0" borderId="10" xfId="0" applyFont="1" applyBorder="1" applyAlignment="1">
      <alignment horizontal="center" vertical="center" wrapText="1"/>
    </xf>
    <xf numFmtId="4" fontId="32" fillId="0" borderId="1" xfId="0" applyNumberFormat="1" applyFont="1" applyBorder="1" applyAlignment="1">
      <alignment horizontal="center" vertical="center" wrapText="1"/>
    </xf>
    <xf numFmtId="0" fontId="32" fillId="2" borderId="1" xfId="0" applyFont="1" applyFill="1" applyBorder="1" applyAlignment="1">
      <alignment horizontal="right" vertical="center" wrapText="1"/>
    </xf>
    <xf numFmtId="14" fontId="32" fillId="2" borderId="1" xfId="0" applyNumberFormat="1" applyFont="1" applyFill="1" applyBorder="1" applyAlignment="1">
      <alignment horizontal="right" vertical="center" wrapText="1"/>
    </xf>
    <xf numFmtId="0" fontId="32" fillId="0" borderId="2" xfId="0" applyFont="1" applyBorder="1" applyAlignment="1">
      <alignment horizontal="left" vertical="center" wrapText="1"/>
    </xf>
    <xf numFmtId="4" fontId="32" fillId="2" borderId="1" xfId="0" applyNumberFormat="1" applyFont="1" applyFill="1" applyBorder="1" applyAlignment="1">
      <alignment horizontal="center" vertical="center" wrapText="1"/>
    </xf>
    <xf numFmtId="14" fontId="32" fillId="2" borderId="1" xfId="0" applyNumberFormat="1" applyFont="1" applyFill="1" applyBorder="1" applyAlignment="1">
      <alignment horizontal="center" vertical="center" wrapText="1"/>
    </xf>
    <xf numFmtId="0" fontId="32" fillId="2" borderId="2" xfId="0" applyFont="1" applyFill="1" applyBorder="1" applyAlignment="1">
      <alignment horizontal="center" vertical="center" wrapText="1"/>
    </xf>
    <xf numFmtId="0" fontId="32" fillId="0" borderId="11" xfId="0" applyFont="1" applyBorder="1" applyAlignment="1">
      <alignment vertical="center" wrapText="1"/>
    </xf>
    <xf numFmtId="0" fontId="32" fillId="0" borderId="5" xfId="0" applyFont="1" applyBorder="1" applyAlignment="1">
      <alignment vertical="center" wrapText="1"/>
    </xf>
    <xf numFmtId="14" fontId="32" fillId="0" borderId="1" xfId="0" applyNumberFormat="1" applyFont="1" applyBorder="1" applyAlignment="1">
      <alignment horizontal="right" vertical="center" wrapText="1"/>
    </xf>
    <xf numFmtId="0" fontId="34" fillId="0" borderId="1" xfId="0" applyFont="1" applyFill="1" applyBorder="1" applyAlignment="1">
      <alignment horizontal="left" vertical="center" wrapText="1" indent="2"/>
    </xf>
    <xf numFmtId="14" fontId="32" fillId="0" borderId="1" xfId="0" applyNumberFormat="1" applyFont="1" applyBorder="1" applyAlignment="1">
      <alignment horizontal="center" vertical="center" wrapText="1"/>
    </xf>
    <xf numFmtId="0" fontId="34" fillId="0" borderId="0" xfId="0" applyFont="1" applyFill="1" applyAlignment="1">
      <alignment horizontal="left" vertical="center" wrapText="1" indent="2"/>
    </xf>
    <xf numFmtId="4" fontId="32" fillId="0" borderId="1" xfId="0" applyNumberFormat="1" applyFont="1" applyBorder="1" applyAlignment="1">
      <alignment horizontal="center" wrapText="1"/>
    </xf>
    <xf numFmtId="0" fontId="34" fillId="0" borderId="2" xfId="0" applyFont="1" applyBorder="1" applyAlignment="1">
      <alignment horizontal="left" vertical="center" wrapText="1"/>
    </xf>
    <xf numFmtId="0" fontId="34" fillId="0" borderId="9" xfId="0" applyFont="1" applyBorder="1" applyAlignment="1">
      <alignment horizontal="left" vertical="center" wrapText="1"/>
    </xf>
    <xf numFmtId="4" fontId="32" fillId="5" borderId="1" xfId="0" applyNumberFormat="1" applyFont="1" applyFill="1" applyBorder="1" applyAlignment="1">
      <alignment horizontal="center" vertical="center"/>
    </xf>
    <xf numFmtId="0" fontId="34" fillId="0" borderId="10" xfId="0" applyFont="1" applyBorder="1" applyAlignment="1">
      <alignment horizontal="left" vertical="center" wrapText="1"/>
    </xf>
    <xf numFmtId="4" fontId="32" fillId="4" borderId="1" xfId="0" applyNumberFormat="1" applyFont="1" applyFill="1" applyBorder="1" applyAlignment="1">
      <alignment horizontal="center" vertical="center" wrapText="1"/>
    </xf>
    <xf numFmtId="0" fontId="9" fillId="2" borderId="4" xfId="0" applyFont="1" applyFill="1" applyBorder="1" applyAlignment="1">
      <alignment wrapText="1"/>
    </xf>
    <xf numFmtId="1" fontId="32" fillId="4" borderId="1" xfId="0" applyNumberFormat="1" applyFont="1" applyFill="1" applyBorder="1" applyAlignment="1">
      <alignment horizontal="center" vertical="center"/>
    </xf>
    <xf numFmtId="0" fontId="0" fillId="2" borderId="1" xfId="0" applyFill="1" applyBorder="1" applyAlignment="1">
      <alignment horizontal="center"/>
    </xf>
    <xf numFmtId="0" fontId="11" fillId="2" borderId="1" xfId="0" applyFont="1" applyFill="1" applyBorder="1" applyAlignment="1">
      <alignment horizontal="center"/>
    </xf>
    <xf numFmtId="9" fontId="0" fillId="2" borderId="3" xfId="0" applyNumberFormat="1" applyFill="1" applyBorder="1" applyAlignment="1">
      <alignment horizontal="center"/>
    </xf>
    <xf numFmtId="165" fontId="11" fillId="2" borderId="1" xfId="1" applyNumberFormat="1" applyFont="1" applyFill="1" applyBorder="1" applyAlignment="1">
      <alignment horizontal="center"/>
    </xf>
    <xf numFmtId="0" fontId="0" fillId="2" borderId="1" xfId="0" applyFont="1" applyFill="1" applyBorder="1" applyAlignment="1">
      <alignment horizontal="center"/>
    </xf>
    <xf numFmtId="165" fontId="21" fillId="2" borderId="1" xfId="0" applyNumberFormat="1" applyFont="1" applyFill="1" applyBorder="1" applyAlignment="1">
      <alignment horizontal="center"/>
    </xf>
    <xf numFmtId="0" fontId="10" fillId="2" borderId="1" xfId="0" applyFont="1" applyFill="1" applyBorder="1"/>
    <xf numFmtId="0" fontId="32" fillId="2" borderId="1" xfId="0" applyFont="1" applyFill="1" applyBorder="1" applyAlignment="1">
      <alignment horizontal="center"/>
    </xf>
    <xf numFmtId="0" fontId="31" fillId="2" borderId="1" xfId="0" applyFont="1" applyFill="1" applyBorder="1" applyAlignment="1">
      <alignment horizontal="center"/>
    </xf>
    <xf numFmtId="2" fontId="10" fillId="2" borderId="1" xfId="0" applyNumberFormat="1" applyFont="1" applyFill="1" applyBorder="1" applyAlignment="1">
      <alignment horizontal="center"/>
    </xf>
    <xf numFmtId="0" fontId="12" fillId="2" borderId="1" xfId="0" applyFont="1" applyFill="1" applyBorder="1" applyAlignment="1">
      <alignment horizontal="center" vertical="center"/>
    </xf>
    <xf numFmtId="2" fontId="9" fillId="2" borderId="1" xfId="1" applyNumberFormat="1" applyFont="1" applyFill="1" applyBorder="1" applyAlignment="1">
      <alignment horizontal="center"/>
    </xf>
    <xf numFmtId="2" fontId="11" fillId="2" borderId="1" xfId="1" applyNumberFormat="1" applyFont="1" applyFill="1" applyBorder="1" applyAlignment="1">
      <alignment horizontal="center"/>
    </xf>
    <xf numFmtId="2" fontId="9" fillId="4" borderId="1" xfId="1" applyNumberFormat="1" applyFont="1" applyFill="1" applyBorder="1" applyAlignment="1">
      <alignment horizontal="center"/>
    </xf>
    <xf numFmtId="0" fontId="16" fillId="2" borderId="7" xfId="0" applyFont="1" applyFill="1" applyBorder="1" applyAlignment="1">
      <alignment horizontal="justify" vertical="center" wrapText="1"/>
    </xf>
    <xf numFmtId="0" fontId="24" fillId="5" borderId="0" xfId="0" applyFont="1" applyFill="1" applyBorder="1" applyAlignment="1">
      <alignment vertical="center" textRotation="90"/>
    </xf>
    <xf numFmtId="0" fontId="24" fillId="5" borderId="0" xfId="0" applyFont="1" applyFill="1" applyBorder="1" applyAlignment="1">
      <alignment horizontal="center" vertical="center" textRotation="90"/>
    </xf>
    <xf numFmtId="0" fontId="0" fillId="2" borderId="1" xfId="0" applyFont="1" applyFill="1" applyBorder="1" applyAlignment="1">
      <alignment horizontal="center" vertical="center"/>
    </xf>
    <xf numFmtId="0" fontId="0" fillId="2" borderId="1" xfId="0" applyFont="1" applyFill="1" applyBorder="1"/>
    <xf numFmtId="0" fontId="0" fillId="2" borderId="3" xfId="0" applyFont="1" applyFill="1" applyBorder="1"/>
    <xf numFmtId="0" fontId="0" fillId="2" borderId="3" xfId="0" applyFont="1" applyFill="1" applyBorder="1" applyAlignment="1">
      <alignment horizontal="center" vertical="center"/>
    </xf>
    <xf numFmtId="0" fontId="19" fillId="2" borderId="1" xfId="0" applyFont="1" applyFill="1" applyBorder="1" applyAlignment="1">
      <alignment horizontal="left" vertical="center" wrapText="1"/>
    </xf>
    <xf numFmtId="0" fontId="9" fillId="0" borderId="1" xfId="0" applyFont="1" applyBorder="1" applyAlignment="1">
      <alignment horizontal="left" vertical="center" wrapText="1"/>
    </xf>
    <xf numFmtId="0" fontId="32" fillId="0" borderId="3" xfId="0" applyFont="1" applyBorder="1" applyAlignment="1">
      <alignment horizontal="center" vertical="center" wrapText="1"/>
    </xf>
    <xf numFmtId="0" fontId="32" fillId="0" borderId="4" xfId="0" applyFont="1" applyBorder="1" applyAlignment="1">
      <alignment horizontal="center" vertical="center" wrapText="1"/>
    </xf>
    <xf numFmtId="0" fontId="32" fillId="0" borderId="2" xfId="0" applyFont="1" applyBorder="1" applyAlignment="1">
      <alignment horizontal="center"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2" xfId="0" applyFont="1" applyBorder="1" applyAlignment="1">
      <alignment horizontal="left" vertical="center" wrapText="1"/>
    </xf>
    <xf numFmtId="0" fontId="9" fillId="2" borderId="3" xfId="0" applyFont="1" applyFill="1" applyBorder="1" applyAlignment="1">
      <alignment horizontal="left" vertical="center" wrapText="1"/>
    </xf>
    <xf numFmtId="0" fontId="9" fillId="2" borderId="2"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11" fillId="2" borderId="4"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16" fillId="2" borderId="3" xfId="0" applyFont="1" applyFill="1" applyBorder="1" applyAlignment="1">
      <alignment horizontal="left" vertical="center" wrapText="1"/>
    </xf>
    <xf numFmtId="0" fontId="16" fillId="2" borderId="2" xfId="0" applyFont="1" applyFill="1" applyBorder="1" applyAlignment="1">
      <alignment horizontal="left"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25" fillId="5" borderId="0" xfId="0" applyFont="1" applyFill="1" applyAlignment="1">
      <alignment horizontal="center" vertical="center" textRotation="90"/>
    </xf>
    <xf numFmtId="0" fontId="25" fillId="5" borderId="6" xfId="0" applyFont="1" applyFill="1" applyBorder="1" applyAlignment="1">
      <alignment horizontal="center" vertical="center" textRotation="90"/>
    </xf>
    <xf numFmtId="0" fontId="9" fillId="2" borderId="4" xfId="0" applyFont="1" applyFill="1" applyBorder="1" applyAlignment="1">
      <alignment horizontal="left"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3" fillId="0" borderId="3" xfId="0" applyFont="1" applyBorder="1" applyAlignment="1">
      <alignment vertical="center" wrapText="1"/>
    </xf>
    <xf numFmtId="0" fontId="13" fillId="0" borderId="2" xfId="0" applyFont="1" applyBorder="1" applyAlignment="1">
      <alignment vertical="center" wrapText="1"/>
    </xf>
    <xf numFmtId="0" fontId="9" fillId="0" borderId="3" xfId="0" applyFont="1" applyBorder="1" applyAlignment="1">
      <alignment vertical="center" wrapText="1"/>
    </xf>
    <xf numFmtId="0" fontId="9" fillId="0" borderId="2" xfId="0" applyFont="1" applyBorder="1" applyAlignment="1">
      <alignment vertical="center" wrapText="1"/>
    </xf>
    <xf numFmtId="0" fontId="11" fillId="2" borderId="1" xfId="0" applyFont="1" applyFill="1" applyBorder="1" applyAlignment="1">
      <alignment horizontal="left" vertical="center" wrapText="1"/>
    </xf>
    <xf numFmtId="9" fontId="0" fillId="0" borderId="3" xfId="0" applyNumberFormat="1" applyBorder="1" applyAlignment="1">
      <alignment horizontal="center" vertical="center"/>
    </xf>
    <xf numFmtId="9" fontId="0" fillId="0" borderId="2" xfId="0" applyNumberFormat="1" applyBorder="1" applyAlignment="1">
      <alignment horizontal="center" vertical="center"/>
    </xf>
    <xf numFmtId="0" fontId="0" fillId="0" borderId="3" xfId="0" applyBorder="1" applyAlignment="1">
      <alignment horizontal="left" vertical="center" wrapText="1"/>
    </xf>
    <xf numFmtId="0" fontId="0" fillId="0" borderId="2" xfId="0" applyBorder="1" applyAlignment="1">
      <alignment horizontal="left" vertical="center" wrapText="1"/>
    </xf>
    <xf numFmtId="0" fontId="0" fillId="0" borderId="3" xfId="0" applyFill="1" applyBorder="1" applyAlignment="1">
      <alignment horizontal="left" vertical="center"/>
    </xf>
    <xf numFmtId="0" fontId="0" fillId="0" borderId="2" xfId="0" applyFill="1" applyBorder="1" applyAlignment="1">
      <alignment horizontal="left" vertical="center"/>
    </xf>
    <xf numFmtId="0" fontId="0" fillId="0" borderId="4" xfId="0" applyBorder="1" applyAlignment="1">
      <alignment horizontal="left" vertical="center" wrapText="1"/>
    </xf>
    <xf numFmtId="0" fontId="9" fillId="0" borderId="4" xfId="0" applyFont="1" applyBorder="1" applyAlignment="1">
      <alignment vertical="center" wrapText="1"/>
    </xf>
    <xf numFmtId="0" fontId="9" fillId="0" borderId="3"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left" vertical="center"/>
    </xf>
    <xf numFmtId="0" fontId="9" fillId="0" borderId="2" xfId="0" applyFont="1" applyBorder="1" applyAlignment="1">
      <alignment horizontal="left" vertical="center"/>
    </xf>
    <xf numFmtId="0" fontId="5" fillId="0" borderId="1" xfId="0" applyFont="1" applyBorder="1" applyAlignment="1">
      <alignment horizontal="center" vertical="center" wrapText="1"/>
    </xf>
    <xf numFmtId="0" fontId="11" fillId="2" borderId="11" xfId="0" applyFont="1" applyFill="1" applyBorder="1" applyAlignment="1">
      <alignment horizontal="center" vertical="center"/>
    </xf>
    <xf numFmtId="0" fontId="11" fillId="2" borderId="13" xfId="0" applyFont="1" applyFill="1" applyBorder="1" applyAlignment="1">
      <alignment horizontal="center" vertical="center"/>
    </xf>
    <xf numFmtId="0" fontId="9" fillId="0" borderId="4" xfId="0" applyFont="1" applyBorder="1" applyAlignment="1">
      <alignment horizontal="left" vertical="center"/>
    </xf>
    <xf numFmtId="0" fontId="9" fillId="0" borderId="4" xfId="0" applyFont="1" applyBorder="1" applyAlignment="1">
      <alignment horizontal="center" vertical="center"/>
    </xf>
    <xf numFmtId="0" fontId="15" fillId="2" borderId="3" xfId="0" applyFont="1" applyFill="1" applyBorder="1" applyAlignment="1">
      <alignment horizontal="left" vertical="center" wrapText="1"/>
    </xf>
    <xf numFmtId="0" fontId="15" fillId="2" borderId="2" xfId="0" applyFont="1" applyFill="1" applyBorder="1" applyAlignment="1">
      <alignment horizontal="left" vertical="center" wrapText="1"/>
    </xf>
    <xf numFmtId="0" fontId="0" fillId="0" borderId="1" xfId="0" applyBorder="1" applyAlignment="1">
      <alignment horizontal="center"/>
    </xf>
    <xf numFmtId="0" fontId="9" fillId="0" borderId="5" xfId="0" applyFont="1" applyBorder="1" applyAlignment="1">
      <alignment vertical="center" wrapText="1"/>
    </xf>
    <xf numFmtId="0" fontId="9" fillId="0" borderId="8" xfId="0" applyFont="1" applyBorder="1" applyAlignment="1">
      <alignment vertical="center" wrapText="1"/>
    </xf>
    <xf numFmtId="0" fontId="11" fillId="4" borderId="10" xfId="0" applyFont="1" applyFill="1" applyBorder="1" applyAlignment="1">
      <alignment horizontal="right"/>
    </xf>
    <xf numFmtId="0" fontId="11" fillId="4" borderId="7" xfId="0" applyFont="1" applyFill="1" applyBorder="1" applyAlignment="1">
      <alignment horizontal="right"/>
    </xf>
    <xf numFmtId="0" fontId="9" fillId="0" borderId="3" xfId="0" applyFont="1" applyBorder="1" applyAlignment="1">
      <alignment horizontal="left" wrapText="1"/>
    </xf>
    <xf numFmtId="0" fontId="9" fillId="0" borderId="4" xfId="0" applyFont="1" applyBorder="1" applyAlignment="1">
      <alignment horizontal="left" wrapText="1"/>
    </xf>
    <xf numFmtId="0" fontId="9" fillId="0" borderId="2" xfId="0" applyFont="1" applyBorder="1" applyAlignment="1">
      <alignment horizontal="left" wrapText="1"/>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16" fillId="0" borderId="1" xfId="0" applyFont="1" applyBorder="1" applyAlignment="1">
      <alignment horizontal="left" vertical="center" wrapText="1"/>
    </xf>
    <xf numFmtId="0" fontId="16" fillId="0" borderId="15" xfId="0" applyFont="1" applyBorder="1" applyAlignment="1">
      <alignment horizontal="left" vertical="center" wrapText="1"/>
    </xf>
    <xf numFmtId="0" fontId="16" fillId="0" borderId="6" xfId="0" applyFont="1" applyBorder="1" applyAlignment="1">
      <alignment horizontal="left" vertical="center" wrapText="1"/>
    </xf>
    <xf numFmtId="0" fontId="16" fillId="0" borderId="8" xfId="0" applyFont="1" applyBorder="1" applyAlignment="1">
      <alignment horizontal="left" vertical="center" wrapText="1"/>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2" xfId="0" applyFont="1" applyBorder="1" applyAlignment="1">
      <alignment horizontal="left" vertical="top" wrapText="1"/>
    </xf>
    <xf numFmtId="0" fontId="9" fillId="0" borderId="8" xfId="0" applyFont="1" applyBorder="1" applyAlignment="1">
      <alignment horizontal="left" vertical="center" wrapText="1"/>
    </xf>
    <xf numFmtId="0" fontId="11" fillId="2" borderId="1" xfId="0" applyFont="1" applyFill="1" applyBorder="1" applyAlignment="1">
      <alignment horizontal="center" vertical="center"/>
    </xf>
    <xf numFmtId="0" fontId="16" fillId="2" borderId="1" xfId="0" applyFont="1" applyFill="1" applyBorder="1" applyAlignment="1">
      <alignment horizontal="left" vertical="center" wrapText="1"/>
    </xf>
    <xf numFmtId="0" fontId="0" fillId="0" borderId="3" xfId="0" applyBorder="1" applyAlignment="1">
      <alignment horizontal="left" vertical="center"/>
    </xf>
    <xf numFmtId="0" fontId="0" fillId="0" borderId="4" xfId="0" applyBorder="1" applyAlignment="1">
      <alignment horizontal="left" vertical="center"/>
    </xf>
    <xf numFmtId="0" fontId="0" fillId="0" borderId="2" xfId="0" applyBorder="1" applyAlignment="1">
      <alignment horizontal="left" vertical="center"/>
    </xf>
    <xf numFmtId="0" fontId="9" fillId="0" borderId="3" xfId="0" applyFont="1" applyBorder="1" applyAlignment="1">
      <alignment horizontal="justify" vertical="center" wrapText="1"/>
    </xf>
    <xf numFmtId="0" fontId="9" fillId="0" borderId="4" xfId="0" applyFont="1" applyBorder="1" applyAlignment="1">
      <alignment horizontal="justify" vertical="center" wrapText="1"/>
    </xf>
    <xf numFmtId="0" fontId="9" fillId="0" borderId="2" xfId="0" applyFont="1" applyBorder="1" applyAlignment="1">
      <alignment horizontal="justify" vertical="center" wrapText="1"/>
    </xf>
    <xf numFmtId="9" fontId="9" fillId="0" borderId="3" xfId="0" applyNumberFormat="1" applyFont="1" applyBorder="1" applyAlignment="1">
      <alignment horizontal="center" vertical="center"/>
    </xf>
    <xf numFmtId="0" fontId="9" fillId="0" borderId="11" xfId="0" applyFont="1" applyBorder="1" applyAlignment="1">
      <alignment vertical="center" wrapText="1"/>
    </xf>
    <xf numFmtId="0" fontId="9" fillId="0" borderId="13" xfId="0" applyFont="1" applyBorder="1" applyAlignment="1">
      <alignment vertical="center" wrapText="1"/>
    </xf>
    <xf numFmtId="0" fontId="9" fillId="0" borderId="12" xfId="0" applyFont="1" applyBorder="1" applyAlignment="1">
      <alignment vertical="center" wrapText="1"/>
    </xf>
    <xf numFmtId="14" fontId="9" fillId="0" borderId="3" xfId="0" applyNumberFormat="1" applyFont="1" applyBorder="1" applyAlignment="1">
      <alignment vertical="center"/>
    </xf>
    <xf numFmtId="14" fontId="9" fillId="0" borderId="4" xfId="0" applyNumberFormat="1" applyFont="1" applyBorder="1" applyAlignment="1">
      <alignment vertical="center"/>
    </xf>
    <xf numFmtId="14" fontId="9" fillId="0" borderId="2" xfId="0" applyNumberFormat="1" applyFont="1" applyBorder="1" applyAlignment="1">
      <alignment vertical="center"/>
    </xf>
    <xf numFmtId="17" fontId="9" fillId="0" borderId="3" xfId="0" applyNumberFormat="1" applyFont="1" applyBorder="1" applyAlignment="1">
      <alignment vertical="center"/>
    </xf>
    <xf numFmtId="0" fontId="9" fillId="0" borderId="4" xfId="0" applyFont="1" applyBorder="1" applyAlignment="1">
      <alignment vertical="center"/>
    </xf>
    <xf numFmtId="0" fontId="9" fillId="0" borderId="2" xfId="0" applyFont="1" applyBorder="1" applyAlignment="1">
      <alignment vertical="center"/>
    </xf>
    <xf numFmtId="9" fontId="0" fillId="0" borderId="4" xfId="0" applyNumberFormat="1" applyBorder="1" applyAlignment="1">
      <alignment horizontal="center" vertical="center"/>
    </xf>
    <xf numFmtId="0" fontId="21" fillId="0" borderId="5"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8" xfId="0" applyFont="1" applyBorder="1" applyAlignment="1">
      <alignment horizontal="center" vertical="center" wrapText="1"/>
    </xf>
    <xf numFmtId="0" fontId="19" fillId="2" borderId="3" xfId="0" applyFont="1" applyFill="1" applyBorder="1" applyAlignment="1">
      <alignment horizontal="left" vertical="center" wrapText="1"/>
    </xf>
    <xf numFmtId="0" fontId="19" fillId="2" borderId="4" xfId="0" applyFont="1" applyFill="1" applyBorder="1" applyAlignment="1">
      <alignment horizontal="left" vertical="center" wrapText="1"/>
    </xf>
    <xf numFmtId="0" fontId="19" fillId="2" borderId="2" xfId="0" applyFont="1" applyFill="1" applyBorder="1" applyAlignment="1">
      <alignment horizontal="left" vertical="center" wrapText="1"/>
    </xf>
    <xf numFmtId="0" fontId="9" fillId="2" borderId="1" xfId="0" applyFont="1" applyFill="1" applyBorder="1" applyAlignment="1">
      <alignment horizontal="left" vertical="center" wrapText="1"/>
    </xf>
    <xf numFmtId="0" fontId="9" fillId="0" borderId="3" xfId="0" applyNumberFormat="1" applyFont="1" applyBorder="1" applyAlignment="1">
      <alignment horizontal="center" vertical="center"/>
    </xf>
    <xf numFmtId="0" fontId="9" fillId="0" borderId="2" xfId="0" applyNumberFormat="1" applyFont="1" applyBorder="1" applyAlignment="1">
      <alignment horizontal="center" vertical="center"/>
    </xf>
    <xf numFmtId="164" fontId="9" fillId="2" borderId="3" xfId="2" applyNumberFormat="1" applyFont="1" applyFill="1" applyBorder="1" applyAlignment="1">
      <alignment horizontal="right" vertical="center"/>
    </xf>
    <xf numFmtId="164" fontId="9" fillId="2" borderId="2" xfId="2" applyNumberFormat="1" applyFont="1" applyFill="1" applyBorder="1" applyAlignment="1">
      <alignment horizontal="right" vertical="center"/>
    </xf>
    <xf numFmtId="164" fontId="9" fillId="2" borderId="4" xfId="2" applyNumberFormat="1" applyFont="1" applyFill="1" applyBorder="1" applyAlignment="1">
      <alignment horizontal="right" vertical="center"/>
    </xf>
    <xf numFmtId="0" fontId="9" fillId="2" borderId="3" xfId="0" applyFont="1" applyFill="1" applyBorder="1" applyAlignment="1">
      <alignment horizontal="left" wrapText="1"/>
    </xf>
    <xf numFmtId="0" fontId="9" fillId="2" borderId="4" xfId="0" applyFont="1" applyFill="1" applyBorder="1" applyAlignment="1">
      <alignment horizontal="left" wrapText="1"/>
    </xf>
    <xf numFmtId="0" fontId="9" fillId="2" borderId="2" xfId="0" applyFont="1" applyFill="1" applyBorder="1" applyAlignment="1">
      <alignment horizontal="left" wrapText="1"/>
    </xf>
    <xf numFmtId="0" fontId="9" fillId="2" borderId="3" xfId="0" applyFont="1" applyFill="1" applyBorder="1" applyAlignment="1">
      <alignment horizontal="left" vertical="center"/>
    </xf>
    <xf numFmtId="0" fontId="9" fillId="2" borderId="4" xfId="0" applyFont="1" applyFill="1" applyBorder="1" applyAlignment="1">
      <alignment horizontal="left" vertical="center"/>
    </xf>
    <xf numFmtId="0" fontId="9" fillId="2" borderId="2" xfId="0" applyFont="1" applyFill="1" applyBorder="1" applyAlignment="1">
      <alignment horizontal="left" vertical="center"/>
    </xf>
    <xf numFmtId="0" fontId="9" fillId="4" borderId="9" xfId="0" applyFont="1" applyFill="1" applyBorder="1" applyAlignment="1">
      <alignment horizontal="center" wrapText="1"/>
    </xf>
    <xf numFmtId="0" fontId="9" fillId="4" borderId="7" xfId="0" applyFont="1" applyFill="1" applyBorder="1" applyAlignment="1">
      <alignment horizontal="center" wrapText="1"/>
    </xf>
    <xf numFmtId="0" fontId="11" fillId="2" borderId="1" xfId="0" applyFont="1" applyFill="1" applyBorder="1" applyAlignment="1">
      <alignment horizontal="center"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13" fillId="0" borderId="1" xfId="0" applyFont="1" applyBorder="1" applyAlignment="1">
      <alignment horizontal="left" vertical="center" wrapText="1"/>
    </xf>
    <xf numFmtId="0" fontId="9" fillId="0" borderId="14" xfId="0" applyFont="1" applyBorder="1" applyAlignment="1">
      <alignment horizontal="left" vertical="center" wrapText="1"/>
    </xf>
    <xf numFmtId="0" fontId="9" fillId="0" borderId="0" xfId="0" applyFont="1" applyBorder="1" applyAlignment="1">
      <alignment horizontal="left" vertical="center" wrapText="1"/>
    </xf>
    <xf numFmtId="0" fontId="13" fillId="0" borderId="3" xfId="0" applyFont="1" applyBorder="1" applyAlignment="1">
      <alignment horizontal="left" vertical="center" wrapText="1"/>
    </xf>
    <xf numFmtId="0" fontId="13" fillId="0" borderId="2" xfId="0" applyFont="1" applyBorder="1" applyAlignment="1">
      <alignment horizontal="left" vertical="center" wrapText="1"/>
    </xf>
    <xf numFmtId="0" fontId="9" fillId="2" borderId="1" xfId="0" applyFont="1" applyFill="1" applyBorder="1" applyAlignment="1">
      <alignment horizontal="left" vertical="center"/>
    </xf>
    <xf numFmtId="0" fontId="13" fillId="2" borderId="3" xfId="0" applyFont="1" applyFill="1" applyBorder="1" applyAlignment="1">
      <alignment horizontal="left" vertical="center" wrapText="1"/>
    </xf>
    <xf numFmtId="0" fontId="13" fillId="2" borderId="4" xfId="0" applyFont="1" applyFill="1" applyBorder="1" applyAlignment="1">
      <alignment horizontal="left" vertical="center" wrapText="1"/>
    </xf>
    <xf numFmtId="0" fontId="13" fillId="2" borderId="2" xfId="0" applyFont="1" applyFill="1" applyBorder="1" applyAlignment="1">
      <alignment horizontal="left" vertical="center" wrapText="1"/>
    </xf>
    <xf numFmtId="0" fontId="20" fillId="2" borderId="3" xfId="0" applyFont="1" applyFill="1" applyBorder="1" applyAlignment="1">
      <alignment horizontal="left" vertical="center" wrapText="1"/>
    </xf>
    <xf numFmtId="0" fontId="20" fillId="2" borderId="4" xfId="0" applyFont="1" applyFill="1" applyBorder="1" applyAlignment="1">
      <alignment horizontal="left" vertical="center" wrapText="1"/>
    </xf>
    <xf numFmtId="0" fontId="20" fillId="2" borderId="2" xfId="0" applyFont="1" applyFill="1" applyBorder="1" applyAlignment="1">
      <alignment horizontal="left" vertical="center" wrapText="1"/>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5" xfId="0" applyFont="1" applyFill="1" applyBorder="1" applyAlignment="1">
      <alignment horizontal="left" vertical="center" wrapText="1"/>
    </xf>
    <xf numFmtId="0" fontId="9" fillId="2" borderId="6" xfId="0" applyFont="1" applyFill="1" applyBorder="1" applyAlignment="1">
      <alignment horizontal="left" vertical="center" wrapText="1"/>
    </xf>
    <xf numFmtId="0" fontId="9" fillId="2" borderId="8" xfId="0" applyFont="1" applyFill="1" applyBorder="1" applyAlignment="1">
      <alignment horizontal="left" vertical="center" wrapText="1"/>
    </xf>
    <xf numFmtId="0" fontId="30" fillId="0" borderId="3" xfId="0" applyFont="1" applyBorder="1" applyAlignment="1">
      <alignment horizontal="left" vertical="center" wrapText="1"/>
    </xf>
    <xf numFmtId="0" fontId="30" fillId="0" borderId="4" xfId="0" applyFont="1" applyBorder="1" applyAlignment="1">
      <alignment horizontal="left" vertical="center" wrapText="1"/>
    </xf>
    <xf numFmtId="0" fontId="30" fillId="0" borderId="2" xfId="0" applyFont="1" applyBorder="1" applyAlignment="1">
      <alignment horizontal="left" vertical="center" wrapText="1"/>
    </xf>
    <xf numFmtId="0" fontId="9" fillId="2" borderId="3" xfId="0" applyNumberFormat="1" applyFont="1" applyFill="1" applyBorder="1" applyAlignment="1">
      <alignment horizontal="center" vertical="center"/>
    </xf>
    <xf numFmtId="0" fontId="9" fillId="2" borderId="4" xfId="0" applyNumberFormat="1" applyFont="1" applyFill="1" applyBorder="1" applyAlignment="1">
      <alignment horizontal="center" vertical="center"/>
    </xf>
    <xf numFmtId="0" fontId="9" fillId="2" borderId="2" xfId="0" applyNumberFormat="1" applyFont="1" applyFill="1" applyBorder="1" applyAlignment="1">
      <alignment horizontal="center" vertical="center"/>
    </xf>
    <xf numFmtId="0" fontId="9" fillId="2" borderId="3" xfId="0" applyNumberFormat="1" applyFont="1" applyFill="1" applyBorder="1" applyAlignment="1">
      <alignment horizontal="center" vertical="center" wrapText="1"/>
    </xf>
    <xf numFmtId="0" fontId="9" fillId="2" borderId="2" xfId="0" applyNumberFormat="1" applyFont="1" applyFill="1" applyBorder="1" applyAlignment="1">
      <alignment horizontal="center" vertical="center" wrapText="1"/>
    </xf>
    <xf numFmtId="0" fontId="11" fillId="4" borderId="10" xfId="0" applyFont="1" applyFill="1" applyBorder="1" applyAlignment="1">
      <alignment horizontal="right" vertical="center"/>
    </xf>
    <xf numFmtId="0" fontId="11" fillId="4" borderId="7" xfId="0" applyFont="1" applyFill="1" applyBorder="1" applyAlignment="1">
      <alignment horizontal="right" vertical="center"/>
    </xf>
    <xf numFmtId="0" fontId="9" fillId="0" borderId="1" xfId="0" applyFont="1" applyBorder="1" applyAlignment="1">
      <alignment horizontal="left" vertical="center"/>
    </xf>
    <xf numFmtId="0" fontId="13" fillId="0" borderId="9" xfId="0" applyFont="1" applyBorder="1" applyAlignment="1">
      <alignment horizontal="left" vertical="center" wrapText="1"/>
    </xf>
    <xf numFmtId="0" fontId="13" fillId="0" borderId="11" xfId="0" applyFont="1" applyBorder="1" applyAlignment="1">
      <alignment horizontal="left" vertical="center" wrapText="1"/>
    </xf>
    <xf numFmtId="0" fontId="9" fillId="0" borderId="1" xfId="0" applyFont="1" applyBorder="1" applyAlignment="1">
      <alignment horizontal="center"/>
    </xf>
    <xf numFmtId="0" fontId="9" fillId="0" borderId="1" xfId="0" applyFont="1" applyBorder="1" applyAlignment="1">
      <alignment horizontal="center" wrapText="1"/>
    </xf>
    <xf numFmtId="0" fontId="9" fillId="0" borderId="5" xfId="0" applyFont="1" applyBorder="1" applyAlignment="1">
      <alignment horizontal="left" wrapText="1"/>
    </xf>
    <xf numFmtId="0" fontId="9" fillId="0" borderId="6" xfId="0" applyFont="1" applyBorder="1" applyAlignment="1">
      <alignment horizontal="left" wrapText="1"/>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9" fillId="0" borderId="13" xfId="0" applyFont="1" applyBorder="1" applyAlignment="1">
      <alignment horizontal="left" vertical="center" wrapText="1"/>
    </xf>
    <xf numFmtId="0" fontId="9" fillId="0" borderId="11" xfId="0" applyFont="1" applyBorder="1" applyAlignment="1">
      <alignment horizontal="left" wrapText="1"/>
    </xf>
    <xf numFmtId="0" fontId="9" fillId="0" borderId="13" xfId="0" applyFont="1" applyBorder="1" applyAlignment="1">
      <alignment horizontal="left" wrapText="1"/>
    </xf>
    <xf numFmtId="0" fontId="9" fillId="0" borderId="12" xfId="0" applyFont="1" applyBorder="1" applyAlignment="1">
      <alignment horizontal="left" wrapText="1"/>
    </xf>
    <xf numFmtId="0" fontId="9" fillId="0" borderId="1" xfId="0" applyFont="1" applyBorder="1" applyAlignment="1">
      <alignment wrapText="1"/>
    </xf>
    <xf numFmtId="0" fontId="9" fillId="0" borderId="8" xfId="0" applyFont="1" applyBorder="1" applyAlignment="1">
      <alignment horizontal="left" wrapText="1"/>
    </xf>
    <xf numFmtId="0" fontId="9" fillId="0" borderId="13" xfId="0" applyFont="1" applyFill="1" applyBorder="1" applyAlignment="1">
      <alignment horizontal="left" vertical="center" wrapText="1"/>
    </xf>
    <xf numFmtId="0" fontId="9" fillId="0" borderId="12"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16" fillId="0" borderId="3" xfId="0" applyFont="1" applyBorder="1" applyAlignment="1">
      <alignment horizontal="left" vertical="center" wrapText="1"/>
    </xf>
    <xf numFmtId="0" fontId="16" fillId="0" borderId="2" xfId="0" applyFont="1" applyBorder="1" applyAlignment="1">
      <alignment horizontal="left" vertical="center" wrapText="1"/>
    </xf>
    <xf numFmtId="0" fontId="10" fillId="2" borderId="3"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10" fillId="0" borderId="3" xfId="0" applyFont="1" applyBorder="1" applyAlignment="1">
      <alignment horizontal="left" vertical="center"/>
    </xf>
    <xf numFmtId="0" fontId="10" fillId="0" borderId="2" xfId="0" applyFont="1" applyBorder="1" applyAlignment="1">
      <alignment horizontal="left" vertical="center"/>
    </xf>
    <xf numFmtId="0" fontId="9" fillId="0" borderId="3" xfId="0" applyFont="1" applyFill="1" applyBorder="1" applyAlignment="1">
      <alignment horizontal="left" vertical="center" wrapText="1"/>
    </xf>
    <xf numFmtId="0" fontId="9" fillId="0" borderId="4" xfId="0" applyFont="1" applyFill="1" applyBorder="1" applyAlignment="1">
      <alignment horizontal="left" vertical="center" wrapText="1"/>
    </xf>
    <xf numFmtId="0" fontId="9" fillId="0" borderId="2" xfId="0" applyFont="1" applyFill="1" applyBorder="1" applyAlignment="1">
      <alignment horizontal="left" vertical="center" wrapText="1"/>
    </xf>
    <xf numFmtId="0" fontId="10" fillId="0" borderId="4" xfId="0" applyFont="1" applyBorder="1" applyAlignment="1">
      <alignment horizontal="left" vertical="center"/>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xf>
    <xf numFmtId="0" fontId="9" fillId="0" borderId="2" xfId="0" applyFont="1" applyBorder="1" applyAlignment="1">
      <alignment horizontal="center"/>
    </xf>
    <xf numFmtId="0" fontId="11" fillId="4" borderId="9" xfId="0" applyFont="1" applyFill="1" applyBorder="1" applyAlignment="1">
      <alignment horizontal="right"/>
    </xf>
    <xf numFmtId="0" fontId="9" fillId="0" borderId="3" xfId="0" applyFont="1" applyBorder="1" applyAlignment="1">
      <alignment vertical="center"/>
    </xf>
    <xf numFmtId="0" fontId="10" fillId="0" borderId="5" xfId="0" applyFont="1" applyBorder="1" applyAlignment="1">
      <alignment horizontal="left" vertical="center" wrapText="1"/>
    </xf>
    <xf numFmtId="0" fontId="10" fillId="0" borderId="8" xfId="0" applyFont="1" applyBorder="1" applyAlignment="1">
      <alignment horizontal="left" vertical="center" wrapText="1"/>
    </xf>
    <xf numFmtId="0" fontId="10" fillId="0" borderId="3" xfId="0" applyFont="1" applyBorder="1" applyAlignment="1">
      <alignment horizontal="left" vertical="center" wrapText="1"/>
    </xf>
    <xf numFmtId="0" fontId="10" fillId="0" borderId="2" xfId="0" applyFont="1" applyBorder="1" applyAlignment="1">
      <alignment horizontal="left" vertical="center" wrapText="1"/>
    </xf>
    <xf numFmtId="0" fontId="10" fillId="0" borderId="3" xfId="0" applyFont="1" applyBorder="1" applyAlignment="1">
      <alignment horizontal="center" vertical="center"/>
    </xf>
    <xf numFmtId="0" fontId="10" fillId="0" borderId="2" xfId="0" applyFont="1" applyBorder="1" applyAlignment="1">
      <alignment horizontal="center" vertical="center"/>
    </xf>
    <xf numFmtId="0" fontId="10" fillId="0" borderId="4" xfId="0" applyFont="1" applyBorder="1" applyAlignment="1">
      <alignment horizontal="left"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2" xfId="0" applyFont="1" applyBorder="1" applyAlignment="1">
      <alignment horizontal="center" vertical="center" wrapText="1"/>
    </xf>
    <xf numFmtId="0" fontId="25" fillId="3" borderId="6" xfId="0" applyFont="1" applyFill="1" applyBorder="1" applyAlignment="1">
      <alignment horizontal="center" vertical="center" textRotation="90"/>
    </xf>
    <xf numFmtId="0" fontId="0" fillId="4" borderId="6" xfId="0" applyFill="1" applyBorder="1" applyAlignment="1">
      <alignment horizontal="center"/>
    </xf>
    <xf numFmtId="0" fontId="22" fillId="0" borderId="3" xfId="0" applyFont="1" applyBorder="1" applyAlignment="1">
      <alignment horizontal="left" vertical="center" wrapText="1"/>
    </xf>
    <xf numFmtId="0" fontId="22" fillId="0" borderId="4" xfId="0" applyFont="1" applyBorder="1" applyAlignment="1">
      <alignment horizontal="left" vertical="center" wrapText="1"/>
    </xf>
    <xf numFmtId="0" fontId="11" fillId="0" borderId="4" xfId="0" applyFont="1" applyBorder="1" applyAlignment="1">
      <alignment horizontal="left" vertical="center" wrapText="1"/>
    </xf>
    <xf numFmtId="0" fontId="11" fillId="0" borderId="2" xfId="0" applyFont="1" applyBorder="1" applyAlignment="1">
      <alignment horizontal="left" vertical="center" wrapText="1"/>
    </xf>
    <xf numFmtId="0" fontId="13" fillId="0" borderId="3" xfId="0" applyFont="1" applyBorder="1" applyAlignment="1">
      <alignment horizontal="center" vertical="center" wrapText="1"/>
    </xf>
    <xf numFmtId="0" fontId="13" fillId="0" borderId="3" xfId="0" applyFont="1" applyBorder="1" applyAlignment="1">
      <alignment vertical="top" wrapText="1"/>
    </xf>
    <xf numFmtId="0" fontId="9" fillId="0" borderId="4" xfId="0" applyFont="1" applyBorder="1" applyAlignment="1">
      <alignment vertical="top" wrapText="1"/>
    </xf>
    <xf numFmtId="0" fontId="9" fillId="0" borderId="2" xfId="0" applyFont="1" applyBorder="1" applyAlignment="1">
      <alignment vertical="top" wrapText="1"/>
    </xf>
    <xf numFmtId="0" fontId="9" fillId="0" borderId="4" xfId="0" applyFont="1" applyBorder="1" applyAlignment="1">
      <alignment wrapText="1"/>
    </xf>
    <xf numFmtId="0" fontId="9" fillId="0" borderId="4" xfId="0" applyFont="1" applyBorder="1" applyAlignment="1"/>
    <xf numFmtId="0" fontId="9" fillId="0" borderId="2" xfId="0" applyFont="1" applyBorder="1" applyAlignment="1"/>
    <xf numFmtId="0" fontId="9" fillId="0" borderId="3" xfId="0" applyFont="1" applyBorder="1" applyAlignment="1">
      <alignment wrapText="1"/>
    </xf>
    <xf numFmtId="0" fontId="9" fillId="0" borderId="2" xfId="0" applyFont="1" applyBorder="1" applyAlignment="1">
      <alignment wrapText="1"/>
    </xf>
    <xf numFmtId="0" fontId="16" fillId="0" borderId="1" xfId="0" applyFont="1" applyBorder="1" applyAlignment="1">
      <alignment horizontal="center" vertical="center" wrapText="1"/>
    </xf>
    <xf numFmtId="0" fontId="27" fillId="2" borderId="3" xfId="0" applyFont="1" applyFill="1" applyBorder="1" applyAlignment="1">
      <alignment vertical="center" wrapText="1"/>
    </xf>
    <xf numFmtId="0" fontId="27" fillId="2" borderId="4" xfId="0" applyFont="1" applyFill="1" applyBorder="1" applyAlignment="1">
      <alignment vertical="center" wrapText="1"/>
    </xf>
    <xf numFmtId="0" fontId="27" fillId="2" borderId="2" xfId="0" applyFont="1" applyFill="1" applyBorder="1" applyAlignment="1">
      <alignment vertical="center" wrapText="1"/>
    </xf>
    <xf numFmtId="0" fontId="9" fillId="0" borderId="13" xfId="0" applyFont="1" applyBorder="1" applyAlignment="1">
      <alignment horizontal="left" vertical="center"/>
    </xf>
    <xf numFmtId="0" fontId="9" fillId="0" borderId="12" xfId="0" applyFont="1" applyBorder="1" applyAlignment="1">
      <alignment horizontal="left" vertical="center"/>
    </xf>
    <xf numFmtId="0" fontId="9" fillId="0" borderId="2" xfId="0" applyFont="1" applyBorder="1" applyAlignment="1">
      <alignment horizontal="center" wrapText="1"/>
    </xf>
    <xf numFmtId="9" fontId="0" fillId="0" borderId="3" xfId="0" applyNumberFormat="1" applyBorder="1" applyAlignment="1">
      <alignment horizontal="center"/>
    </xf>
    <xf numFmtId="0" fontId="0" fillId="0" borderId="4" xfId="0" applyBorder="1" applyAlignment="1">
      <alignment horizontal="center"/>
    </xf>
    <xf numFmtId="0" fontId="0" fillId="0" borderId="2" xfId="0" applyBorder="1" applyAlignment="1">
      <alignment horizontal="center"/>
    </xf>
    <xf numFmtId="0" fontId="13" fillId="0" borderId="4" xfId="0" applyFont="1" applyBorder="1" applyAlignment="1">
      <alignment horizontal="left" vertical="center" wrapText="1"/>
    </xf>
    <xf numFmtId="0" fontId="11" fillId="4" borderId="10" xfId="0" applyFont="1" applyFill="1" applyBorder="1" applyAlignment="1">
      <alignment horizontal="right" vertical="center" wrapText="1"/>
    </xf>
    <xf numFmtId="0" fontId="11" fillId="4" borderId="7" xfId="0" applyFont="1" applyFill="1" applyBorder="1" applyAlignment="1">
      <alignment horizontal="right" vertical="center" wrapText="1"/>
    </xf>
    <xf numFmtId="0" fontId="29" fillId="0" borderId="5" xfId="0" applyFont="1" applyBorder="1" applyAlignment="1">
      <alignment horizontal="left" vertical="center" wrapText="1"/>
    </xf>
    <xf numFmtId="0" fontId="29" fillId="0" borderId="8" xfId="0" applyFont="1" applyBorder="1" applyAlignment="1">
      <alignment horizontal="left" vertical="center" wrapText="1"/>
    </xf>
    <xf numFmtId="0" fontId="30" fillId="0" borderId="3" xfId="0" applyFont="1" applyBorder="1" applyAlignment="1">
      <alignment horizontal="left" vertical="center"/>
    </xf>
    <xf numFmtId="0" fontId="30" fillId="0" borderId="4" xfId="0" applyFont="1" applyBorder="1" applyAlignment="1">
      <alignment horizontal="left" vertical="center"/>
    </xf>
    <xf numFmtId="0" fontId="30" fillId="0" borderId="2" xfId="0" applyFont="1" applyBorder="1" applyAlignment="1">
      <alignment horizontal="left" vertical="center"/>
    </xf>
    <xf numFmtId="0" fontId="11" fillId="2" borderId="3"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2" xfId="0" applyFont="1" applyFill="1" applyBorder="1" applyAlignment="1">
      <alignment horizontal="center" vertical="center"/>
    </xf>
    <xf numFmtId="0" fontId="29" fillId="0" borderId="6" xfId="0" applyFont="1" applyBorder="1" applyAlignment="1">
      <alignment horizontal="left" vertical="center" wrapText="1"/>
    </xf>
    <xf numFmtId="0" fontId="32" fillId="2" borderId="3" xfId="0" applyFont="1" applyFill="1" applyBorder="1" applyAlignment="1">
      <alignment horizontal="left" vertical="center" wrapText="1"/>
    </xf>
    <xf numFmtId="0" fontId="32" fillId="2" borderId="2" xfId="0" applyFont="1" applyFill="1" applyBorder="1" applyAlignment="1">
      <alignment horizontal="left" vertical="center" wrapText="1"/>
    </xf>
    <xf numFmtId="0" fontId="15" fillId="3" borderId="3"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1" fillId="3" borderId="1" xfId="0" applyFont="1" applyFill="1" applyBorder="1" applyAlignment="1">
      <alignment horizontal="center"/>
    </xf>
    <xf numFmtId="0" fontId="9" fillId="2" borderId="3" xfId="0" applyFont="1" applyFill="1" applyBorder="1" applyAlignment="1">
      <alignment horizontal="center"/>
    </xf>
    <xf numFmtId="0" fontId="9" fillId="2" borderId="2" xfId="0" applyFont="1" applyFill="1" applyBorder="1" applyAlignment="1">
      <alignment horizontal="center"/>
    </xf>
    <xf numFmtId="0" fontId="9" fillId="0" borderId="3" xfId="0" applyFont="1" applyBorder="1" applyAlignment="1">
      <alignment horizontal="right" vertical="center"/>
    </xf>
    <xf numFmtId="0" fontId="9" fillId="0" borderId="4" xfId="0" applyFont="1" applyBorder="1" applyAlignment="1">
      <alignment horizontal="right" vertical="center"/>
    </xf>
    <xf numFmtId="0" fontId="9" fillId="0" borderId="2" xfId="0" applyFont="1" applyBorder="1" applyAlignment="1">
      <alignment horizontal="right" vertical="center"/>
    </xf>
    <xf numFmtId="9" fontId="9" fillId="0" borderId="4" xfId="0" applyNumberFormat="1" applyFont="1" applyBorder="1" applyAlignment="1">
      <alignment horizontal="center" vertical="center"/>
    </xf>
    <xf numFmtId="9" fontId="9" fillId="0" borderId="2" xfId="0" applyNumberFormat="1" applyFont="1" applyBorder="1" applyAlignment="1">
      <alignment horizontal="center" vertical="center"/>
    </xf>
    <xf numFmtId="0" fontId="34" fillId="0" borderId="3" xfId="0" applyFont="1" applyBorder="1" applyAlignment="1">
      <alignment horizontal="left" vertical="center" wrapText="1"/>
    </xf>
    <xf numFmtId="0" fontId="34" fillId="0" borderId="2" xfId="0" applyFont="1" applyBorder="1" applyAlignment="1">
      <alignment horizontal="left" vertical="center" wrapText="1"/>
    </xf>
    <xf numFmtId="0" fontId="32" fillId="0" borderId="3" xfId="0" applyFont="1" applyBorder="1" applyAlignment="1">
      <alignment vertical="center" wrapText="1"/>
    </xf>
    <xf numFmtId="0" fontId="32" fillId="0" borderId="2" xfId="0" applyFont="1" applyBorder="1" applyAlignment="1">
      <alignment vertical="center" wrapText="1"/>
    </xf>
    <xf numFmtId="0" fontId="32" fillId="0" borderId="3" xfId="0" applyFont="1" applyBorder="1" applyAlignment="1">
      <alignment horizontal="left" vertical="center" wrapText="1"/>
    </xf>
    <xf numFmtId="0" fontId="32" fillId="0" borderId="2" xfId="0" applyFont="1" applyBorder="1" applyAlignment="1">
      <alignment horizontal="left" vertical="center" wrapText="1"/>
    </xf>
    <xf numFmtId="0" fontId="34" fillId="0" borderId="1" xfId="0" applyFont="1" applyBorder="1" applyAlignment="1">
      <alignment horizontal="center" vertical="center" wrapText="1"/>
    </xf>
    <xf numFmtId="0" fontId="32" fillId="0" borderId="4" xfId="0" applyFont="1" applyBorder="1" applyAlignment="1">
      <alignment vertical="center" wrapText="1"/>
    </xf>
    <xf numFmtId="0" fontId="11" fillId="0" borderId="3" xfId="0" applyFont="1" applyBorder="1" applyAlignment="1">
      <alignment horizontal="left" vertical="center" wrapText="1"/>
    </xf>
    <xf numFmtId="0" fontId="11" fillId="3" borderId="1" xfId="0" applyFont="1" applyFill="1" applyBorder="1" applyAlignment="1">
      <alignment horizontal="center" vertical="center"/>
    </xf>
    <xf numFmtId="0" fontId="32" fillId="2" borderId="4" xfId="0" applyFont="1" applyFill="1" applyBorder="1" applyAlignment="1">
      <alignment horizontal="left" vertical="center" wrapText="1"/>
    </xf>
    <xf numFmtId="0" fontId="34" fillId="0" borderId="4" xfId="0" applyFont="1" applyBorder="1" applyAlignment="1">
      <alignment horizontal="left" vertical="center" wrapText="1"/>
    </xf>
    <xf numFmtId="0" fontId="32" fillId="0" borderId="4" xfId="0" applyFont="1" applyBorder="1" applyAlignment="1">
      <alignment horizontal="left" vertical="center" wrapText="1"/>
    </xf>
    <xf numFmtId="0" fontId="32" fillId="0" borderId="1" xfId="0" applyFont="1" applyBorder="1" applyAlignment="1">
      <alignment horizontal="left" vertical="center" wrapText="1"/>
    </xf>
    <xf numFmtId="0" fontId="32" fillId="2" borderId="3" xfId="0" applyFont="1" applyFill="1" applyBorder="1" applyAlignment="1">
      <alignment vertical="center" wrapText="1"/>
    </xf>
    <xf numFmtId="0" fontId="32" fillId="2" borderId="2" xfId="0" applyFont="1" applyFill="1" applyBorder="1" applyAlignment="1">
      <alignment vertical="center" wrapText="1"/>
    </xf>
    <xf numFmtId="0" fontId="32" fillId="2" borderId="3" xfId="0" applyFont="1" applyFill="1" applyBorder="1" applyAlignment="1">
      <alignment horizontal="center" wrapText="1"/>
    </xf>
    <xf numFmtId="0" fontId="33" fillId="2" borderId="2" xfId="0" applyFont="1" applyFill="1" applyBorder="1" applyAlignment="1">
      <alignment horizontal="center" wrapText="1"/>
    </xf>
    <xf numFmtId="0" fontId="24" fillId="4" borderId="5" xfId="0" applyFont="1" applyFill="1" applyBorder="1" applyAlignment="1">
      <alignment horizontal="center" vertical="center" textRotation="90"/>
    </xf>
    <xf numFmtId="0" fontId="24" fillId="4" borderId="6" xfId="0" applyFont="1" applyFill="1" applyBorder="1" applyAlignment="1">
      <alignment horizontal="center" vertical="center" textRotation="90"/>
    </xf>
    <xf numFmtId="0" fontId="5" fillId="0" borderId="11"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0"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8" xfId="0" applyFont="1" applyBorder="1" applyAlignment="1">
      <alignment horizontal="center" vertical="center" wrapText="1"/>
    </xf>
  </cellXfs>
  <cellStyles count="4">
    <cellStyle name="Millares" xfId="1" builtinId="3"/>
    <cellStyle name="Moneda" xfId="2" builtinId="4"/>
    <cellStyle name="Normal" xfId="0" builtinId="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1295400</xdr:colOff>
      <xdr:row>0</xdr:row>
      <xdr:rowOff>38100</xdr:rowOff>
    </xdr:from>
    <xdr:to>
      <xdr:col>3</xdr:col>
      <xdr:colOff>638175</xdr:colOff>
      <xdr:row>5</xdr:row>
      <xdr:rowOff>38100</xdr:rowOff>
    </xdr:to>
    <xdr:pic>
      <xdr:nvPicPr>
        <xdr:cNvPr id="4" name="Imagen 8" descr="Logo INFOTEP"/>
        <xdr:cNvPicPr>
          <a:picLocks noChangeAspect="1" noChangeArrowheads="1"/>
        </xdr:cNvPicPr>
      </xdr:nvPicPr>
      <xdr:blipFill>
        <a:blip xmlns:r="http://schemas.openxmlformats.org/officeDocument/2006/relationships" r:embed="rId1">
          <a:lum bright="10000"/>
          <a:extLst>
            <a:ext uri="{28A0092B-C50C-407E-A947-70E740481C1C}">
              <a14:useLocalDpi xmlns:a14="http://schemas.microsoft.com/office/drawing/2010/main" val="0"/>
            </a:ext>
          </a:extLst>
        </a:blip>
        <a:srcRect/>
        <a:stretch>
          <a:fillRect/>
        </a:stretch>
      </xdr:blipFill>
      <xdr:spPr bwMode="auto">
        <a:xfrm>
          <a:off x="4362450" y="38100"/>
          <a:ext cx="16954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580"/>
  <sheetViews>
    <sheetView tabSelected="1" topLeftCell="A280" zoomScale="75" zoomScaleNormal="75" workbookViewId="0">
      <selection activeCell="L8" sqref="L8"/>
    </sheetView>
  </sheetViews>
  <sheetFormatPr baseColWidth="10" defaultRowHeight="15" x14ac:dyDescent="0.25"/>
  <cols>
    <col min="1" max="1" width="6.42578125" customWidth="1"/>
    <col min="2" max="2" width="29.85546875" customWidth="1"/>
    <col min="3" max="3" width="30.5703125" customWidth="1"/>
    <col min="4" max="4" width="20.140625" customWidth="1"/>
    <col min="5" max="5" width="20.5703125" customWidth="1"/>
    <col min="6" max="6" width="18.42578125" customWidth="1"/>
    <col min="7" max="7" width="18.5703125" customWidth="1"/>
    <col min="8" max="8" width="23.42578125" customWidth="1"/>
    <col min="9" max="9" width="25.140625" customWidth="1"/>
    <col min="10" max="10" width="20" customWidth="1"/>
    <col min="11" max="11" width="16.42578125" customWidth="1"/>
    <col min="12" max="12" width="20" customWidth="1"/>
    <col min="13" max="13" width="17.85546875" customWidth="1"/>
    <col min="14" max="14" width="14.5703125" customWidth="1"/>
    <col min="15" max="15" width="15.85546875" customWidth="1"/>
    <col min="16" max="16" width="16.5703125" customWidth="1"/>
    <col min="17" max="17" width="25.7109375" customWidth="1"/>
  </cols>
  <sheetData>
    <row r="1" spans="1:17" x14ac:dyDescent="0.25">
      <c r="A1" s="524"/>
      <c r="B1" s="524"/>
      <c r="C1" s="524"/>
      <c r="D1" s="524"/>
      <c r="E1" s="524"/>
      <c r="F1" s="524"/>
      <c r="G1" s="517" t="s">
        <v>43</v>
      </c>
      <c r="H1" s="517"/>
      <c r="I1" s="517"/>
      <c r="J1" s="517" t="s">
        <v>44</v>
      </c>
      <c r="K1" s="517"/>
      <c r="L1" s="517"/>
      <c r="M1" s="517"/>
      <c r="N1" s="517"/>
      <c r="O1" s="517"/>
      <c r="P1" s="517"/>
      <c r="Q1" s="517"/>
    </row>
    <row r="2" spans="1:17" x14ac:dyDescent="0.25">
      <c r="A2" s="524"/>
      <c r="B2" s="524"/>
      <c r="C2" s="524"/>
      <c r="D2" s="524"/>
      <c r="E2" s="524"/>
      <c r="F2" s="524"/>
      <c r="G2" s="517"/>
      <c r="H2" s="517"/>
      <c r="I2" s="517"/>
      <c r="J2" s="517"/>
      <c r="K2" s="517"/>
      <c r="L2" s="517"/>
      <c r="M2" s="517"/>
      <c r="N2" s="517"/>
      <c r="O2" s="517"/>
      <c r="P2" s="517"/>
      <c r="Q2" s="517"/>
    </row>
    <row r="3" spans="1:17" x14ac:dyDescent="0.25">
      <c r="A3" s="524"/>
      <c r="B3" s="524"/>
      <c r="C3" s="524"/>
      <c r="D3" s="524"/>
      <c r="E3" s="524"/>
      <c r="F3" s="524"/>
      <c r="G3" s="517"/>
      <c r="H3" s="517"/>
      <c r="I3" s="517"/>
      <c r="J3" s="517"/>
      <c r="K3" s="517"/>
      <c r="L3" s="517"/>
      <c r="M3" s="517"/>
      <c r="N3" s="517"/>
      <c r="O3" s="517"/>
      <c r="P3" s="517"/>
      <c r="Q3" s="517"/>
    </row>
    <row r="4" spans="1:17" ht="15" customHeight="1" x14ac:dyDescent="0.25">
      <c r="A4" s="524"/>
      <c r="B4" s="524"/>
      <c r="C4" s="524"/>
      <c r="D4" s="524"/>
      <c r="E4" s="524"/>
      <c r="F4" s="524"/>
      <c r="G4" s="517" t="s">
        <v>45</v>
      </c>
      <c r="H4" s="517"/>
      <c r="I4" s="517"/>
      <c r="J4" s="727" t="s">
        <v>1534</v>
      </c>
      <c r="K4" s="728"/>
      <c r="L4" s="728"/>
      <c r="M4" s="728"/>
      <c r="N4" s="728"/>
      <c r="O4" s="728"/>
      <c r="P4" s="728"/>
      <c r="Q4" s="729"/>
    </row>
    <row r="5" spans="1:17" ht="15" customHeight="1" x14ac:dyDescent="0.25">
      <c r="A5" s="524"/>
      <c r="B5" s="524"/>
      <c r="C5" s="524"/>
      <c r="D5" s="524"/>
      <c r="E5" s="524"/>
      <c r="F5" s="524"/>
      <c r="G5" s="517"/>
      <c r="H5" s="517"/>
      <c r="I5" s="517"/>
      <c r="J5" s="730"/>
      <c r="K5" s="731"/>
      <c r="L5" s="731"/>
      <c r="M5" s="731"/>
      <c r="N5" s="731"/>
      <c r="O5" s="731"/>
      <c r="P5" s="731"/>
      <c r="Q5" s="732"/>
    </row>
    <row r="6" spans="1:17" ht="15" customHeight="1" x14ac:dyDescent="0.25">
      <c r="A6" s="524"/>
      <c r="B6" s="524"/>
      <c r="C6" s="524"/>
      <c r="D6" s="524"/>
      <c r="E6" s="524"/>
      <c r="F6" s="524"/>
      <c r="G6" s="517"/>
      <c r="H6" s="517"/>
      <c r="I6" s="517"/>
      <c r="J6" s="733"/>
      <c r="K6" s="734"/>
      <c r="L6" s="734"/>
      <c r="M6" s="734"/>
      <c r="N6" s="734"/>
      <c r="O6" s="734"/>
      <c r="P6" s="734"/>
      <c r="Q6" s="735"/>
    </row>
    <row r="7" spans="1:17" ht="15.75" x14ac:dyDescent="0.25">
      <c r="B7" s="4"/>
      <c r="C7" s="4"/>
      <c r="D7" s="4"/>
      <c r="E7" s="4"/>
      <c r="F7" s="4"/>
      <c r="G7" s="5"/>
      <c r="H7" s="5"/>
      <c r="I7" s="5"/>
      <c r="J7" s="5"/>
      <c r="K7" s="5"/>
      <c r="L7" s="5"/>
      <c r="M7" s="5"/>
      <c r="N7" s="5"/>
      <c r="O7" s="5"/>
      <c r="P7" s="5"/>
      <c r="Q7" s="5"/>
    </row>
    <row r="9" spans="1:17" ht="15.75" x14ac:dyDescent="0.25">
      <c r="A9" s="53"/>
      <c r="B9" s="6" t="s">
        <v>56</v>
      </c>
      <c r="C9" s="122" t="s">
        <v>1209</v>
      </c>
      <c r="D9" s="53"/>
      <c r="E9" s="53"/>
      <c r="F9" s="53"/>
      <c r="G9" s="53"/>
      <c r="H9" s="53"/>
      <c r="I9" s="53"/>
      <c r="J9" s="53"/>
      <c r="K9" s="53"/>
      <c r="L9" s="53"/>
      <c r="M9" s="53"/>
      <c r="N9" s="53"/>
      <c r="O9" s="53"/>
      <c r="P9" s="53"/>
      <c r="Q9" s="53"/>
    </row>
    <row r="10" spans="1:17" ht="15.75" x14ac:dyDescent="0.25">
      <c r="A10" s="53"/>
      <c r="B10" s="6" t="s">
        <v>46</v>
      </c>
      <c r="C10" s="123">
        <v>2013</v>
      </c>
      <c r="D10" s="53"/>
      <c r="E10" s="53"/>
      <c r="F10" s="53"/>
      <c r="G10" s="53"/>
      <c r="H10" s="53"/>
      <c r="I10" s="53"/>
      <c r="J10" s="53"/>
      <c r="K10" s="53"/>
      <c r="L10" s="53"/>
      <c r="M10" s="53"/>
      <c r="N10" s="53"/>
      <c r="O10" s="53"/>
      <c r="P10" s="53"/>
      <c r="Q10" s="53"/>
    </row>
    <row r="11" spans="1:17" x14ac:dyDescent="0.25">
      <c r="A11" s="53"/>
      <c r="B11" s="53"/>
      <c r="C11" s="53"/>
      <c r="D11" s="53"/>
      <c r="E11" s="53"/>
      <c r="F11" s="53"/>
      <c r="G11" s="53"/>
      <c r="H11" s="53"/>
      <c r="I11" s="53"/>
      <c r="J11" s="53"/>
      <c r="K11" s="53"/>
      <c r="L11" s="53"/>
      <c r="M11" s="53"/>
      <c r="N11" s="53"/>
      <c r="O11" s="53"/>
      <c r="P11" s="53"/>
      <c r="Q11" s="53"/>
    </row>
    <row r="12" spans="1:17" x14ac:dyDescent="0.25">
      <c r="A12" s="716" t="s">
        <v>35</v>
      </c>
      <c r="B12" s="493" t="s">
        <v>0</v>
      </c>
      <c r="C12" s="493" t="s">
        <v>53</v>
      </c>
      <c r="D12" s="493" t="s">
        <v>54</v>
      </c>
      <c r="E12" s="493" t="s">
        <v>1</v>
      </c>
      <c r="F12" s="697" t="s">
        <v>2</v>
      </c>
      <c r="G12" s="697" t="s">
        <v>3</v>
      </c>
      <c r="H12" s="697" t="s">
        <v>4</v>
      </c>
      <c r="I12" s="697" t="s">
        <v>5</v>
      </c>
      <c r="J12" s="697" t="s">
        <v>17</v>
      </c>
      <c r="K12" s="697" t="s">
        <v>18</v>
      </c>
      <c r="L12" s="697" t="s">
        <v>6</v>
      </c>
      <c r="M12" s="699" t="s">
        <v>7</v>
      </c>
      <c r="N12" s="699"/>
      <c r="O12" s="699"/>
      <c r="P12" s="699"/>
      <c r="Q12" s="697" t="s">
        <v>1374</v>
      </c>
    </row>
    <row r="13" spans="1:17" ht="30" x14ac:dyDescent="0.25">
      <c r="A13" s="716"/>
      <c r="B13" s="493"/>
      <c r="C13" s="493"/>
      <c r="D13" s="493"/>
      <c r="E13" s="493"/>
      <c r="F13" s="698"/>
      <c r="G13" s="698"/>
      <c r="H13" s="698"/>
      <c r="I13" s="698"/>
      <c r="J13" s="698"/>
      <c r="K13" s="698"/>
      <c r="L13" s="698"/>
      <c r="M13" s="84" t="s">
        <v>1385</v>
      </c>
      <c r="N13" s="84" t="s">
        <v>1386</v>
      </c>
      <c r="O13" s="84" t="s">
        <v>1387</v>
      </c>
      <c r="P13" s="84" t="s">
        <v>1388</v>
      </c>
      <c r="Q13" s="698"/>
    </row>
    <row r="14" spans="1:17" ht="43.5" customHeight="1" x14ac:dyDescent="0.25">
      <c r="A14" s="725" t="s">
        <v>1206</v>
      </c>
      <c r="B14" s="518" t="s">
        <v>36</v>
      </c>
      <c r="C14" s="480" t="s">
        <v>689</v>
      </c>
      <c r="D14" s="480" t="s">
        <v>690</v>
      </c>
      <c r="E14" s="25">
        <v>2</v>
      </c>
      <c r="F14" s="480" t="s">
        <v>42</v>
      </c>
      <c r="G14" s="515" t="s">
        <v>79</v>
      </c>
      <c r="H14" s="480" t="s">
        <v>723</v>
      </c>
      <c r="I14" s="249" t="s">
        <v>785</v>
      </c>
      <c r="J14" s="33">
        <v>41288</v>
      </c>
      <c r="K14" s="33">
        <v>41305</v>
      </c>
      <c r="L14" s="249" t="s">
        <v>691</v>
      </c>
      <c r="M14" s="344"/>
      <c r="N14" s="362"/>
      <c r="O14" s="362"/>
      <c r="P14" s="362"/>
      <c r="Q14" s="85"/>
    </row>
    <row r="15" spans="1:17" ht="43.5" x14ac:dyDescent="0.25">
      <c r="A15" s="726"/>
      <c r="B15" s="519"/>
      <c r="C15" s="481"/>
      <c r="D15" s="481"/>
      <c r="E15" s="25">
        <v>2</v>
      </c>
      <c r="F15" s="481"/>
      <c r="G15" s="520"/>
      <c r="H15" s="481"/>
      <c r="I15" s="249" t="s">
        <v>786</v>
      </c>
      <c r="J15" s="33">
        <v>41306</v>
      </c>
      <c r="K15" s="33">
        <v>41313</v>
      </c>
      <c r="L15" s="249" t="s">
        <v>692</v>
      </c>
      <c r="M15" s="344"/>
      <c r="N15" s="362"/>
      <c r="O15" s="362"/>
      <c r="P15" s="362"/>
      <c r="Q15" s="85"/>
    </row>
    <row r="16" spans="1:17" ht="29.25" x14ac:dyDescent="0.25">
      <c r="A16" s="726"/>
      <c r="B16" s="519"/>
      <c r="C16" s="481"/>
      <c r="D16" s="481"/>
      <c r="E16" s="25">
        <v>2</v>
      </c>
      <c r="F16" s="481"/>
      <c r="G16" s="520"/>
      <c r="H16" s="481"/>
      <c r="I16" s="249" t="s">
        <v>787</v>
      </c>
      <c r="J16" s="54" t="s">
        <v>693</v>
      </c>
      <c r="K16" s="54" t="s">
        <v>693</v>
      </c>
      <c r="L16" s="249" t="s">
        <v>690</v>
      </c>
      <c r="M16" s="344"/>
      <c r="N16" s="362"/>
      <c r="O16" s="362"/>
      <c r="P16" s="362"/>
      <c r="Q16" s="85"/>
    </row>
    <row r="17" spans="1:17" ht="43.5" x14ac:dyDescent="0.25">
      <c r="A17" s="726"/>
      <c r="B17" s="519"/>
      <c r="C17" s="481"/>
      <c r="D17" s="481"/>
      <c r="E17" s="223">
        <v>1</v>
      </c>
      <c r="F17" s="481"/>
      <c r="G17" s="520"/>
      <c r="H17" s="481"/>
      <c r="I17" s="249" t="s">
        <v>788</v>
      </c>
      <c r="J17" s="33">
        <v>41314</v>
      </c>
      <c r="K17" s="33">
        <v>41316</v>
      </c>
      <c r="L17" s="249" t="s">
        <v>691</v>
      </c>
      <c r="M17" s="344"/>
      <c r="N17" s="362"/>
      <c r="O17" s="362"/>
      <c r="P17" s="362"/>
      <c r="Q17" s="85"/>
    </row>
    <row r="18" spans="1:17" ht="29.25" x14ac:dyDescent="0.25">
      <c r="A18" s="726"/>
      <c r="B18" s="519"/>
      <c r="C18" s="481"/>
      <c r="D18" s="482"/>
      <c r="E18" s="223">
        <v>1</v>
      </c>
      <c r="F18" s="482"/>
      <c r="G18" s="516"/>
      <c r="H18" s="481"/>
      <c r="I18" s="249" t="s">
        <v>789</v>
      </c>
      <c r="J18" s="33">
        <v>41321</v>
      </c>
      <c r="K18" s="33">
        <v>41330</v>
      </c>
      <c r="L18" s="249" t="s">
        <v>694</v>
      </c>
      <c r="M18" s="344"/>
      <c r="N18" s="362"/>
      <c r="O18" s="362"/>
      <c r="P18" s="362"/>
      <c r="Q18" s="85"/>
    </row>
    <row r="19" spans="1:17" ht="72" customHeight="1" x14ac:dyDescent="0.25">
      <c r="A19" s="726"/>
      <c r="B19" s="519"/>
      <c r="C19" s="481"/>
      <c r="D19" s="249" t="s">
        <v>695</v>
      </c>
      <c r="E19" s="25">
        <v>1</v>
      </c>
      <c r="F19" s="249" t="s">
        <v>42</v>
      </c>
      <c r="G19" s="211" t="s">
        <v>79</v>
      </c>
      <c r="H19" s="481"/>
      <c r="I19" s="249" t="s">
        <v>790</v>
      </c>
      <c r="J19" s="33">
        <v>41313</v>
      </c>
      <c r="K19" s="33">
        <v>41333</v>
      </c>
      <c r="L19" s="249" t="s">
        <v>691</v>
      </c>
      <c r="M19" s="344"/>
      <c r="N19" s="362"/>
      <c r="O19" s="362"/>
      <c r="P19" s="362"/>
      <c r="Q19" s="172"/>
    </row>
    <row r="20" spans="1:17" ht="86.25" x14ac:dyDescent="0.25">
      <c r="A20" s="726"/>
      <c r="B20" s="519"/>
      <c r="C20" s="481"/>
      <c r="D20" s="249" t="s">
        <v>696</v>
      </c>
      <c r="E20" s="25">
        <v>1</v>
      </c>
      <c r="F20" s="20" t="s">
        <v>42</v>
      </c>
      <c r="G20" s="211" t="s">
        <v>79</v>
      </c>
      <c r="H20" s="481"/>
      <c r="I20" s="249" t="s">
        <v>791</v>
      </c>
      <c r="J20" s="33">
        <v>41365</v>
      </c>
      <c r="K20" s="33">
        <v>41369</v>
      </c>
      <c r="L20" s="249" t="s">
        <v>691</v>
      </c>
      <c r="M20" s="344"/>
      <c r="N20" s="362"/>
      <c r="O20" s="362"/>
      <c r="P20" s="362"/>
      <c r="Q20" s="85"/>
    </row>
    <row r="21" spans="1:17" ht="57.75" x14ac:dyDescent="0.25">
      <c r="A21" s="726"/>
      <c r="B21" s="519"/>
      <c r="C21" s="481"/>
      <c r="D21" s="480" t="s">
        <v>697</v>
      </c>
      <c r="E21" s="25">
        <v>1</v>
      </c>
      <c r="F21" s="480" t="s">
        <v>698</v>
      </c>
      <c r="G21" s="480" t="s">
        <v>136</v>
      </c>
      <c r="H21" s="481"/>
      <c r="I21" s="249" t="s">
        <v>792</v>
      </c>
      <c r="J21" s="33">
        <v>41346</v>
      </c>
      <c r="K21" s="33">
        <v>41352</v>
      </c>
      <c r="L21" s="249" t="s">
        <v>691</v>
      </c>
      <c r="M21" s="344"/>
      <c r="N21" s="362"/>
      <c r="O21" s="362"/>
      <c r="P21" s="362"/>
      <c r="Q21" s="85"/>
    </row>
    <row r="22" spans="1:17" ht="86.25" x14ac:dyDescent="0.25">
      <c r="A22" s="726"/>
      <c r="B22" s="519"/>
      <c r="C22" s="481"/>
      <c r="D22" s="481"/>
      <c r="E22" s="25">
        <v>1</v>
      </c>
      <c r="F22" s="481"/>
      <c r="G22" s="481"/>
      <c r="H22" s="481"/>
      <c r="I22" s="249" t="s">
        <v>793</v>
      </c>
      <c r="J22" s="33">
        <v>41358</v>
      </c>
      <c r="K22" s="33">
        <v>41364</v>
      </c>
      <c r="L22" s="249" t="s">
        <v>691</v>
      </c>
      <c r="M22" s="344"/>
      <c r="N22" s="362"/>
      <c r="O22" s="362"/>
      <c r="P22" s="362"/>
      <c r="Q22" s="85"/>
    </row>
    <row r="23" spans="1:17" ht="143.25" customHeight="1" x14ac:dyDescent="0.25">
      <c r="A23" s="726"/>
      <c r="B23" s="519"/>
      <c r="C23" s="481"/>
      <c r="D23" s="482"/>
      <c r="E23" s="25">
        <v>1</v>
      </c>
      <c r="F23" s="482"/>
      <c r="G23" s="482"/>
      <c r="H23" s="481"/>
      <c r="I23" s="249" t="s">
        <v>795</v>
      </c>
      <c r="J23" s="33">
        <v>41288</v>
      </c>
      <c r="K23" s="33">
        <v>41639</v>
      </c>
      <c r="L23" s="249" t="s">
        <v>691</v>
      </c>
      <c r="M23" s="344"/>
      <c r="N23" s="362"/>
      <c r="O23" s="362"/>
      <c r="P23" s="362"/>
      <c r="Q23" s="85"/>
    </row>
    <row r="24" spans="1:17" ht="72" x14ac:dyDescent="0.25">
      <c r="A24" s="726"/>
      <c r="B24" s="519"/>
      <c r="C24" s="481"/>
      <c r="D24" s="480" t="s">
        <v>699</v>
      </c>
      <c r="E24" s="513">
        <v>1</v>
      </c>
      <c r="F24" s="480" t="s">
        <v>700</v>
      </c>
      <c r="G24" s="513" t="s">
        <v>701</v>
      </c>
      <c r="H24" s="481"/>
      <c r="I24" s="249" t="s">
        <v>796</v>
      </c>
      <c r="J24" s="33">
        <v>41288</v>
      </c>
      <c r="K24" s="33">
        <v>41639</v>
      </c>
      <c r="L24" s="249" t="s">
        <v>691</v>
      </c>
      <c r="M24" s="344"/>
      <c r="N24" s="362"/>
      <c r="O24" s="362"/>
      <c r="P24" s="362"/>
      <c r="Q24" s="85"/>
    </row>
    <row r="25" spans="1:17" ht="43.5" x14ac:dyDescent="0.25">
      <c r="A25" s="726"/>
      <c r="B25" s="519"/>
      <c r="C25" s="481"/>
      <c r="D25" s="481"/>
      <c r="E25" s="514"/>
      <c r="F25" s="481"/>
      <c r="G25" s="521"/>
      <c r="H25" s="481"/>
      <c r="I25" s="249" t="s">
        <v>794</v>
      </c>
      <c r="J25" s="33">
        <v>41288</v>
      </c>
      <c r="K25" s="33">
        <v>41639</v>
      </c>
      <c r="L25" s="249" t="s">
        <v>691</v>
      </c>
      <c r="M25" s="344"/>
      <c r="N25" s="362"/>
      <c r="O25" s="362"/>
      <c r="P25" s="362"/>
      <c r="Q25" s="85"/>
    </row>
    <row r="26" spans="1:17" ht="57.75" customHeight="1" x14ac:dyDescent="0.25">
      <c r="A26" s="726"/>
      <c r="B26" s="519"/>
      <c r="C26" s="481"/>
      <c r="D26" s="481"/>
      <c r="E26" s="223">
        <v>1</v>
      </c>
      <c r="F26" s="481"/>
      <c r="G26" s="521"/>
      <c r="H26" s="481"/>
      <c r="I26" s="249" t="s">
        <v>797</v>
      </c>
      <c r="J26" s="33">
        <v>41288</v>
      </c>
      <c r="K26" s="33">
        <v>41639</v>
      </c>
      <c r="L26" s="249" t="s">
        <v>691</v>
      </c>
      <c r="M26" s="344"/>
      <c r="N26" s="362"/>
      <c r="O26" s="362"/>
      <c r="P26" s="362"/>
      <c r="Q26" s="85"/>
    </row>
    <row r="27" spans="1:17" ht="72" customHeight="1" x14ac:dyDescent="0.25">
      <c r="A27" s="726"/>
      <c r="B27" s="519"/>
      <c r="C27" s="481"/>
      <c r="D27" s="481"/>
      <c r="E27" s="223">
        <v>1</v>
      </c>
      <c r="F27" s="481"/>
      <c r="G27" s="521"/>
      <c r="H27" s="481"/>
      <c r="I27" s="249" t="s">
        <v>798</v>
      </c>
      <c r="J27" s="33">
        <v>41288</v>
      </c>
      <c r="K27" s="33">
        <v>41639</v>
      </c>
      <c r="L27" s="249" t="s">
        <v>691</v>
      </c>
      <c r="M27" s="344"/>
      <c r="N27" s="362"/>
      <c r="O27" s="362"/>
      <c r="P27" s="362"/>
      <c r="Q27" s="85"/>
    </row>
    <row r="28" spans="1:17" ht="86.25" customHeight="1" x14ac:dyDescent="0.25">
      <c r="A28" s="726"/>
      <c r="B28" s="519"/>
      <c r="C28" s="481"/>
      <c r="D28" s="481"/>
      <c r="E28" s="223">
        <v>1</v>
      </c>
      <c r="F28" s="481"/>
      <c r="G28" s="521"/>
      <c r="H28" s="481"/>
      <c r="I28" s="249" t="s">
        <v>799</v>
      </c>
      <c r="J28" s="33">
        <v>41288</v>
      </c>
      <c r="K28" s="33">
        <v>41639</v>
      </c>
      <c r="L28" s="249" t="s">
        <v>691</v>
      </c>
      <c r="M28" s="344"/>
      <c r="N28" s="362"/>
      <c r="O28" s="362"/>
      <c r="P28" s="362"/>
      <c r="Q28" s="85"/>
    </row>
    <row r="29" spans="1:17" ht="43.5" x14ac:dyDescent="0.25">
      <c r="A29" s="726"/>
      <c r="B29" s="519"/>
      <c r="C29" s="481"/>
      <c r="D29" s="482"/>
      <c r="E29" s="223">
        <v>1</v>
      </c>
      <c r="F29" s="482"/>
      <c r="G29" s="514"/>
      <c r="H29" s="481"/>
      <c r="I29" s="249" t="s">
        <v>800</v>
      </c>
      <c r="J29" s="33">
        <v>41288</v>
      </c>
      <c r="K29" s="33">
        <v>41639</v>
      </c>
      <c r="L29" s="249" t="s">
        <v>691</v>
      </c>
      <c r="M29" s="344"/>
      <c r="N29" s="362"/>
      <c r="O29" s="362"/>
      <c r="P29" s="362"/>
      <c r="Q29" s="85"/>
    </row>
    <row r="30" spans="1:17" ht="57.75" x14ac:dyDescent="0.25">
      <c r="A30" s="726"/>
      <c r="B30" s="519"/>
      <c r="C30" s="481"/>
      <c r="D30" s="20" t="s">
        <v>76</v>
      </c>
      <c r="E30" s="25">
        <v>1</v>
      </c>
      <c r="F30" s="249" t="s">
        <v>71</v>
      </c>
      <c r="G30" s="208" t="s">
        <v>77</v>
      </c>
      <c r="H30" s="481"/>
      <c r="I30" s="249" t="s">
        <v>801</v>
      </c>
      <c r="J30" s="33">
        <v>41288</v>
      </c>
      <c r="K30" s="33">
        <v>41639</v>
      </c>
      <c r="L30" s="249" t="s">
        <v>691</v>
      </c>
      <c r="M30" s="344"/>
      <c r="N30" s="362"/>
      <c r="O30" s="362"/>
      <c r="P30" s="362"/>
      <c r="Q30" s="85"/>
    </row>
    <row r="31" spans="1:17" ht="43.5" x14ac:dyDescent="0.25">
      <c r="A31" s="726"/>
      <c r="B31" s="519"/>
      <c r="C31" s="482"/>
      <c r="D31" s="208" t="s">
        <v>702</v>
      </c>
      <c r="E31" s="25">
        <v>1</v>
      </c>
      <c r="F31" s="249" t="s">
        <v>71</v>
      </c>
      <c r="G31" s="13" t="s">
        <v>83</v>
      </c>
      <c r="H31" s="481"/>
      <c r="I31" s="208" t="s">
        <v>802</v>
      </c>
      <c r="J31" s="33">
        <v>41397</v>
      </c>
      <c r="K31" s="33">
        <v>41409</v>
      </c>
      <c r="L31" s="249" t="s">
        <v>691</v>
      </c>
      <c r="M31" s="344"/>
      <c r="N31" s="362"/>
      <c r="O31" s="362"/>
      <c r="P31" s="362"/>
      <c r="Q31" s="85"/>
    </row>
    <row r="32" spans="1:17" ht="86.25" x14ac:dyDescent="0.25">
      <c r="A32" s="726"/>
      <c r="B32" s="519"/>
      <c r="C32" s="480" t="s">
        <v>689</v>
      </c>
      <c r="D32" s="480" t="s">
        <v>703</v>
      </c>
      <c r="E32" s="25">
        <v>1</v>
      </c>
      <c r="F32" s="480" t="s">
        <v>704</v>
      </c>
      <c r="G32" s="480" t="s">
        <v>770</v>
      </c>
      <c r="H32" s="481"/>
      <c r="I32" s="249" t="s">
        <v>803</v>
      </c>
      <c r="J32" s="33">
        <v>41347</v>
      </c>
      <c r="K32" s="33">
        <v>41355</v>
      </c>
      <c r="L32" s="249" t="s">
        <v>691</v>
      </c>
      <c r="M32" s="344"/>
      <c r="N32" s="362"/>
      <c r="O32" s="362"/>
      <c r="P32" s="362"/>
      <c r="Q32" s="85"/>
    </row>
    <row r="33" spans="1:17" ht="57.75" x14ac:dyDescent="0.25">
      <c r="A33" s="726"/>
      <c r="B33" s="519"/>
      <c r="C33" s="481"/>
      <c r="D33" s="481"/>
      <c r="E33" s="25">
        <v>2</v>
      </c>
      <c r="F33" s="481"/>
      <c r="G33" s="481"/>
      <c r="H33" s="481"/>
      <c r="I33" s="249" t="s">
        <v>804</v>
      </c>
      <c r="J33" s="33">
        <v>41288</v>
      </c>
      <c r="K33" s="33">
        <v>41639</v>
      </c>
      <c r="L33" s="249" t="s">
        <v>705</v>
      </c>
      <c r="M33" s="344"/>
      <c r="N33" s="362"/>
      <c r="O33" s="362"/>
      <c r="P33" s="362"/>
      <c r="Q33" s="85"/>
    </row>
    <row r="34" spans="1:17" ht="100.5" x14ac:dyDescent="0.25">
      <c r="A34" s="726"/>
      <c r="B34" s="519"/>
      <c r="C34" s="481"/>
      <c r="D34" s="481"/>
      <c r="E34" s="25">
        <v>2</v>
      </c>
      <c r="F34" s="481"/>
      <c r="G34" s="481"/>
      <c r="H34" s="481"/>
      <c r="I34" s="249" t="s">
        <v>805</v>
      </c>
      <c r="J34" s="33">
        <v>41288</v>
      </c>
      <c r="K34" s="33">
        <v>41639</v>
      </c>
      <c r="L34" s="249" t="s">
        <v>691</v>
      </c>
      <c r="M34" s="344"/>
      <c r="N34" s="362"/>
      <c r="O34" s="362"/>
      <c r="P34" s="362"/>
      <c r="Q34" s="85"/>
    </row>
    <row r="35" spans="1:17" ht="86.25" x14ac:dyDescent="0.25">
      <c r="A35" s="726"/>
      <c r="B35" s="519"/>
      <c r="C35" s="481"/>
      <c r="D35" s="481"/>
      <c r="E35" s="25">
        <v>1</v>
      </c>
      <c r="F35" s="481"/>
      <c r="G35" s="481"/>
      <c r="H35" s="481"/>
      <c r="I35" s="50" t="s">
        <v>706</v>
      </c>
      <c r="J35" s="33">
        <v>41288</v>
      </c>
      <c r="K35" s="33">
        <v>41639</v>
      </c>
      <c r="L35" s="249" t="s">
        <v>691</v>
      </c>
      <c r="M35" s="344"/>
      <c r="N35" s="362"/>
      <c r="O35" s="362"/>
      <c r="P35" s="362"/>
      <c r="Q35" s="85"/>
    </row>
    <row r="36" spans="1:17" ht="143.25" x14ac:dyDescent="0.25">
      <c r="A36" s="726"/>
      <c r="B36" s="519"/>
      <c r="C36" s="481"/>
      <c r="D36" s="481"/>
      <c r="E36" s="25">
        <v>2</v>
      </c>
      <c r="F36" s="481"/>
      <c r="G36" s="481"/>
      <c r="H36" s="481"/>
      <c r="I36" s="249" t="s">
        <v>806</v>
      </c>
      <c r="J36" s="33">
        <v>41288</v>
      </c>
      <c r="K36" s="33">
        <v>41639</v>
      </c>
      <c r="L36" s="249" t="s">
        <v>691</v>
      </c>
      <c r="M36" s="344"/>
      <c r="N36" s="362"/>
      <c r="O36" s="362"/>
      <c r="P36" s="362"/>
      <c r="Q36" s="85"/>
    </row>
    <row r="37" spans="1:17" ht="114.75" x14ac:dyDescent="0.25">
      <c r="A37" s="726"/>
      <c r="B37" s="519"/>
      <c r="C37" s="481"/>
      <c r="D37" s="481"/>
      <c r="E37" s="25">
        <v>1</v>
      </c>
      <c r="F37" s="481"/>
      <c r="G37" s="481"/>
      <c r="H37" s="481"/>
      <c r="I37" s="249" t="s">
        <v>807</v>
      </c>
      <c r="J37" s="33">
        <v>41288</v>
      </c>
      <c r="K37" s="33">
        <v>41639</v>
      </c>
      <c r="L37" s="249" t="s">
        <v>707</v>
      </c>
      <c r="M37" s="344"/>
      <c r="N37" s="362"/>
      <c r="O37" s="362"/>
      <c r="P37" s="362"/>
      <c r="Q37" s="85"/>
    </row>
    <row r="38" spans="1:17" ht="143.25" x14ac:dyDescent="0.25">
      <c r="A38" s="726"/>
      <c r="B38" s="519"/>
      <c r="C38" s="481"/>
      <c r="D38" s="481"/>
      <c r="E38" s="25">
        <v>1</v>
      </c>
      <c r="F38" s="481"/>
      <c r="G38" s="481"/>
      <c r="H38" s="481"/>
      <c r="I38" s="249" t="s">
        <v>808</v>
      </c>
      <c r="J38" s="33">
        <v>41288</v>
      </c>
      <c r="K38" s="33">
        <v>41639</v>
      </c>
      <c r="L38" s="249" t="s">
        <v>691</v>
      </c>
      <c r="M38" s="344"/>
      <c r="N38" s="362"/>
      <c r="O38" s="362"/>
      <c r="P38" s="362"/>
      <c r="Q38" s="85"/>
    </row>
    <row r="39" spans="1:17" ht="72" x14ac:dyDescent="0.25">
      <c r="A39" s="726"/>
      <c r="B39" s="519"/>
      <c r="C39" s="481"/>
      <c r="D39" s="481"/>
      <c r="E39" s="25">
        <v>2</v>
      </c>
      <c r="F39" s="481"/>
      <c r="G39" s="481"/>
      <c r="H39" s="481"/>
      <c r="I39" s="249" t="s">
        <v>809</v>
      </c>
      <c r="J39" s="33">
        <v>41288</v>
      </c>
      <c r="K39" s="33">
        <v>41639</v>
      </c>
      <c r="L39" s="249" t="s">
        <v>691</v>
      </c>
      <c r="M39" s="344"/>
      <c r="N39" s="362"/>
      <c r="O39" s="362"/>
      <c r="P39" s="362"/>
      <c r="Q39" s="85"/>
    </row>
    <row r="40" spans="1:17" ht="43.5" x14ac:dyDescent="0.25">
      <c r="A40" s="726"/>
      <c r="B40" s="519"/>
      <c r="C40" s="481"/>
      <c r="D40" s="481"/>
      <c r="E40" s="25">
        <v>2</v>
      </c>
      <c r="F40" s="481"/>
      <c r="G40" s="481"/>
      <c r="H40" s="481"/>
      <c r="I40" s="249" t="s">
        <v>810</v>
      </c>
      <c r="J40" s="33">
        <v>41334</v>
      </c>
      <c r="K40" s="33">
        <v>41364</v>
      </c>
      <c r="L40" s="249" t="s">
        <v>691</v>
      </c>
      <c r="M40" s="344"/>
      <c r="N40" s="362"/>
      <c r="O40" s="362"/>
      <c r="P40" s="362"/>
      <c r="Q40" s="85"/>
    </row>
    <row r="41" spans="1:17" ht="72" x14ac:dyDescent="0.25">
      <c r="A41" s="726"/>
      <c r="B41" s="519"/>
      <c r="C41" s="481"/>
      <c r="D41" s="482"/>
      <c r="E41" s="25">
        <v>1</v>
      </c>
      <c r="F41" s="481"/>
      <c r="G41" s="482"/>
      <c r="H41" s="481"/>
      <c r="I41" s="249" t="s">
        <v>811</v>
      </c>
      <c r="J41" s="143" t="s">
        <v>693</v>
      </c>
      <c r="K41" s="143" t="s">
        <v>693</v>
      </c>
      <c r="L41" s="249" t="s">
        <v>691</v>
      </c>
      <c r="M41" s="344"/>
      <c r="N41" s="362"/>
      <c r="O41" s="362"/>
      <c r="P41" s="362"/>
      <c r="Q41" s="85"/>
    </row>
    <row r="42" spans="1:17" ht="86.25" customHeight="1" x14ac:dyDescent="0.25">
      <c r="A42" s="726"/>
      <c r="B42" s="519"/>
      <c r="C42" s="482"/>
      <c r="D42" s="249" t="s">
        <v>708</v>
      </c>
      <c r="E42" s="25">
        <v>2</v>
      </c>
      <c r="F42" s="482"/>
      <c r="G42" s="211" t="s">
        <v>709</v>
      </c>
      <c r="H42" s="482"/>
      <c r="I42" s="249" t="s">
        <v>812</v>
      </c>
      <c r="J42" s="33">
        <v>41288</v>
      </c>
      <c r="K42" s="33">
        <v>41639</v>
      </c>
      <c r="L42" s="249" t="s">
        <v>691</v>
      </c>
      <c r="M42" s="344"/>
      <c r="N42" s="362"/>
      <c r="O42" s="362"/>
      <c r="P42" s="362"/>
      <c r="Q42" s="51"/>
    </row>
    <row r="43" spans="1:17" ht="86.25" x14ac:dyDescent="0.25">
      <c r="A43" s="726"/>
      <c r="B43" s="519"/>
      <c r="C43" s="172" t="s">
        <v>725</v>
      </c>
      <c r="D43" s="225" t="s">
        <v>724</v>
      </c>
      <c r="E43" s="173">
        <v>1</v>
      </c>
      <c r="F43" s="210" t="s">
        <v>71</v>
      </c>
      <c r="G43" s="215" t="s">
        <v>771</v>
      </c>
      <c r="H43" s="210" t="s">
        <v>773</v>
      </c>
      <c r="I43" s="49" t="s">
        <v>813</v>
      </c>
      <c r="J43" s="33">
        <v>41288</v>
      </c>
      <c r="K43" s="33">
        <v>41639</v>
      </c>
      <c r="L43" s="249" t="s">
        <v>691</v>
      </c>
      <c r="M43" s="344"/>
      <c r="N43" s="362"/>
      <c r="O43" s="362"/>
      <c r="P43" s="362"/>
      <c r="Q43" s="51"/>
    </row>
    <row r="44" spans="1:17" ht="71.25" customHeight="1" x14ac:dyDescent="0.25">
      <c r="A44" s="726"/>
      <c r="B44" s="519"/>
      <c r="C44" s="522" t="s">
        <v>730</v>
      </c>
      <c r="D44" s="225" t="s">
        <v>744</v>
      </c>
      <c r="E44" s="174">
        <v>1</v>
      </c>
      <c r="F44" s="219" t="s">
        <v>71</v>
      </c>
      <c r="G44" s="240" t="s">
        <v>591</v>
      </c>
      <c r="H44" s="483" t="s">
        <v>774</v>
      </c>
      <c r="I44" s="139" t="s">
        <v>814</v>
      </c>
      <c r="J44" s="33">
        <v>41288</v>
      </c>
      <c r="K44" s="33">
        <v>41639</v>
      </c>
      <c r="L44" s="249" t="s">
        <v>779</v>
      </c>
      <c r="M44" s="344"/>
      <c r="N44" s="362"/>
      <c r="O44" s="362"/>
      <c r="P44" s="362"/>
      <c r="Q44" s="51"/>
    </row>
    <row r="45" spans="1:17" ht="57.75" x14ac:dyDescent="0.25">
      <c r="A45" s="726"/>
      <c r="B45" s="519"/>
      <c r="C45" s="523"/>
      <c r="D45" s="225" t="s">
        <v>729</v>
      </c>
      <c r="E45" s="174">
        <v>2</v>
      </c>
      <c r="F45" s="219" t="s">
        <v>71</v>
      </c>
      <c r="G45" s="240" t="s">
        <v>686</v>
      </c>
      <c r="H45" s="484"/>
      <c r="I45" s="144" t="s">
        <v>816</v>
      </c>
      <c r="J45" s="33">
        <v>41288</v>
      </c>
      <c r="K45" s="143" t="s">
        <v>815</v>
      </c>
      <c r="L45" s="249" t="s">
        <v>780</v>
      </c>
      <c r="M45" s="344"/>
      <c r="N45" s="362"/>
      <c r="O45" s="362"/>
      <c r="P45" s="362"/>
      <c r="Q45" s="51"/>
    </row>
    <row r="46" spans="1:17" ht="29.25" x14ac:dyDescent="0.25">
      <c r="A46" s="726"/>
      <c r="B46" s="519"/>
      <c r="C46" s="485" t="s">
        <v>740</v>
      </c>
      <c r="D46" s="488" t="s">
        <v>731</v>
      </c>
      <c r="E46" s="174">
        <v>1</v>
      </c>
      <c r="F46" s="490" t="s">
        <v>71</v>
      </c>
      <c r="G46" s="576" t="s">
        <v>380</v>
      </c>
      <c r="H46" s="483" t="s">
        <v>775</v>
      </c>
      <c r="I46" s="139" t="s">
        <v>817</v>
      </c>
      <c r="J46" s="33">
        <v>41288</v>
      </c>
      <c r="K46" s="143" t="s">
        <v>815</v>
      </c>
      <c r="L46" s="249" t="s">
        <v>781</v>
      </c>
      <c r="M46" s="344"/>
      <c r="N46" s="362"/>
      <c r="O46" s="362"/>
      <c r="P46" s="362"/>
      <c r="Q46" s="51"/>
    </row>
    <row r="47" spans="1:17" ht="29.25" x14ac:dyDescent="0.25">
      <c r="A47" s="726"/>
      <c r="B47" s="519"/>
      <c r="C47" s="486"/>
      <c r="D47" s="489"/>
      <c r="E47" s="174">
        <v>1</v>
      </c>
      <c r="F47" s="491"/>
      <c r="G47" s="578"/>
      <c r="H47" s="496"/>
      <c r="I47" s="139" t="s">
        <v>818</v>
      </c>
      <c r="J47" s="33">
        <v>41288</v>
      </c>
      <c r="K47" s="143" t="s">
        <v>815</v>
      </c>
      <c r="L47" s="249" t="s">
        <v>781</v>
      </c>
      <c r="M47" s="344"/>
      <c r="N47" s="362"/>
      <c r="O47" s="362"/>
      <c r="P47" s="362"/>
      <c r="Q47" s="51"/>
    </row>
    <row r="48" spans="1:17" ht="129" x14ac:dyDescent="0.25">
      <c r="A48" s="726"/>
      <c r="B48" s="519"/>
      <c r="C48" s="487"/>
      <c r="D48" s="225" t="s">
        <v>733</v>
      </c>
      <c r="E48" s="174">
        <v>1</v>
      </c>
      <c r="F48" s="492"/>
      <c r="G48" s="240" t="s">
        <v>771</v>
      </c>
      <c r="H48" s="484"/>
      <c r="I48" s="78" t="s">
        <v>819</v>
      </c>
      <c r="J48" s="33">
        <v>41410</v>
      </c>
      <c r="K48" s="33">
        <v>41416</v>
      </c>
      <c r="L48" s="249" t="s">
        <v>781</v>
      </c>
      <c r="M48" s="344"/>
      <c r="N48" s="362"/>
      <c r="O48" s="362"/>
      <c r="P48" s="362"/>
      <c r="Q48" s="51"/>
    </row>
    <row r="49" spans="1:17" ht="99.75" customHeight="1" x14ac:dyDescent="0.25">
      <c r="A49" s="726"/>
      <c r="B49" s="519"/>
      <c r="C49" s="224" t="s">
        <v>748</v>
      </c>
      <c r="D49" s="225" t="s">
        <v>747</v>
      </c>
      <c r="E49" s="174">
        <v>1</v>
      </c>
      <c r="F49" s="219" t="s">
        <v>71</v>
      </c>
      <c r="G49" s="240" t="s">
        <v>772</v>
      </c>
      <c r="H49" s="219" t="s">
        <v>776</v>
      </c>
      <c r="I49" s="139" t="s">
        <v>820</v>
      </c>
      <c r="J49" s="33">
        <v>41306</v>
      </c>
      <c r="K49" s="33">
        <v>41332</v>
      </c>
      <c r="L49" s="249" t="s">
        <v>782</v>
      </c>
      <c r="M49" s="344"/>
      <c r="N49" s="362"/>
      <c r="O49" s="362"/>
      <c r="P49" s="362"/>
      <c r="Q49" s="51"/>
    </row>
    <row r="50" spans="1:17" ht="29.25" x14ac:dyDescent="0.25">
      <c r="A50" s="726"/>
      <c r="B50" s="519"/>
      <c r="C50" s="485" t="s">
        <v>750</v>
      </c>
      <c r="D50" s="226" t="s">
        <v>749</v>
      </c>
      <c r="E50" s="174">
        <v>3</v>
      </c>
      <c r="F50" s="219" t="s">
        <v>71</v>
      </c>
      <c r="G50" s="240" t="s">
        <v>79</v>
      </c>
      <c r="H50" s="483" t="s">
        <v>777</v>
      </c>
      <c r="I50" s="139" t="s">
        <v>821</v>
      </c>
      <c r="J50" s="33">
        <v>41288</v>
      </c>
      <c r="K50" s="143" t="s">
        <v>815</v>
      </c>
      <c r="L50" s="249" t="s">
        <v>783</v>
      </c>
      <c r="M50" s="344"/>
      <c r="N50" s="362"/>
      <c r="O50" s="362"/>
      <c r="P50" s="362"/>
      <c r="Q50" s="51"/>
    </row>
    <row r="51" spans="1:17" ht="71.25" x14ac:dyDescent="0.25">
      <c r="A51" s="726"/>
      <c r="B51" s="519"/>
      <c r="C51" s="487"/>
      <c r="D51" s="225" t="s">
        <v>751</v>
      </c>
      <c r="E51" s="174">
        <v>1</v>
      </c>
      <c r="F51" s="219" t="s">
        <v>71</v>
      </c>
      <c r="G51" s="240" t="s">
        <v>79</v>
      </c>
      <c r="H51" s="484"/>
      <c r="I51" s="175" t="s">
        <v>822</v>
      </c>
      <c r="J51" s="33">
        <v>41288</v>
      </c>
      <c r="K51" s="33">
        <v>41363</v>
      </c>
      <c r="L51" s="249" t="s">
        <v>783</v>
      </c>
      <c r="M51" s="344"/>
      <c r="N51" s="362"/>
      <c r="O51" s="362"/>
      <c r="P51" s="362"/>
      <c r="Q51" s="51"/>
    </row>
    <row r="52" spans="1:17" ht="85.5" x14ac:dyDescent="0.25">
      <c r="A52" s="726"/>
      <c r="B52" s="519"/>
      <c r="C52" s="245" t="s">
        <v>756</v>
      </c>
      <c r="D52" s="225" t="s">
        <v>764</v>
      </c>
      <c r="E52" s="174">
        <v>1</v>
      </c>
      <c r="F52" s="219" t="s">
        <v>71</v>
      </c>
      <c r="G52" s="219" t="s">
        <v>582</v>
      </c>
      <c r="H52" s="219" t="s">
        <v>778</v>
      </c>
      <c r="I52" s="176" t="s">
        <v>823</v>
      </c>
      <c r="J52" s="33">
        <v>41288</v>
      </c>
      <c r="K52" s="33">
        <v>41304</v>
      </c>
      <c r="L52" s="249" t="s">
        <v>784</v>
      </c>
      <c r="M52" s="344"/>
      <c r="N52" s="362"/>
      <c r="O52" s="362"/>
      <c r="P52" s="362"/>
      <c r="Q52" s="51"/>
    </row>
    <row r="53" spans="1:17" x14ac:dyDescent="0.25">
      <c r="A53" s="726"/>
      <c r="B53" s="519"/>
      <c r="C53" s="207"/>
      <c r="D53" s="207"/>
      <c r="E53" s="353">
        <f>SUM(E14:E52)</f>
        <v>50</v>
      </c>
      <c r="F53" s="207"/>
      <c r="G53" s="207"/>
      <c r="H53" s="207"/>
      <c r="I53" s="207"/>
      <c r="J53" s="207"/>
      <c r="K53" s="207"/>
      <c r="L53" s="207"/>
      <c r="M53" s="352"/>
      <c r="N53" s="454"/>
      <c r="O53" s="454"/>
      <c r="P53" s="454"/>
      <c r="Q53" s="207"/>
    </row>
    <row r="54" spans="1:17" ht="71.25" x14ac:dyDescent="0.25">
      <c r="A54" s="726"/>
      <c r="B54" s="519"/>
      <c r="C54" s="194" t="s">
        <v>769</v>
      </c>
      <c r="D54" s="230" t="s">
        <v>561</v>
      </c>
      <c r="E54" s="57">
        <v>1</v>
      </c>
      <c r="F54" s="210" t="s">
        <v>42</v>
      </c>
      <c r="G54" s="215" t="s">
        <v>562</v>
      </c>
      <c r="H54" s="229" t="s">
        <v>563</v>
      </c>
      <c r="I54" s="124" t="s">
        <v>824</v>
      </c>
      <c r="J54" s="40" t="s">
        <v>564</v>
      </c>
      <c r="K54" s="26" t="s">
        <v>565</v>
      </c>
      <c r="L54" s="20" t="s">
        <v>560</v>
      </c>
      <c r="M54" s="351"/>
      <c r="N54" s="351"/>
      <c r="O54" s="351"/>
      <c r="P54" s="351"/>
      <c r="Q54" s="51"/>
    </row>
    <row r="55" spans="1:17" x14ac:dyDescent="0.25">
      <c r="A55" s="726"/>
      <c r="B55" s="519"/>
      <c r="C55" s="481" t="s">
        <v>766</v>
      </c>
      <c r="D55" s="480" t="s">
        <v>11</v>
      </c>
      <c r="E55" s="513">
        <v>3</v>
      </c>
      <c r="F55" s="480" t="s">
        <v>71</v>
      </c>
      <c r="G55" s="515" t="s">
        <v>562</v>
      </c>
      <c r="H55" s="502" t="s">
        <v>566</v>
      </c>
      <c r="I55" s="525" t="s">
        <v>825</v>
      </c>
      <c r="J55" s="702" t="s">
        <v>558</v>
      </c>
      <c r="K55" s="702" t="s">
        <v>559</v>
      </c>
      <c r="L55" s="502" t="s">
        <v>560</v>
      </c>
      <c r="M55" s="596"/>
      <c r="N55" s="360"/>
      <c r="O55" s="360"/>
      <c r="P55" s="360"/>
      <c r="Q55" s="700"/>
    </row>
    <row r="56" spans="1:17" ht="39" customHeight="1" x14ac:dyDescent="0.25">
      <c r="A56" s="726"/>
      <c r="B56" s="519"/>
      <c r="C56" s="482"/>
      <c r="D56" s="482"/>
      <c r="E56" s="514"/>
      <c r="F56" s="482"/>
      <c r="G56" s="516"/>
      <c r="H56" s="503"/>
      <c r="I56" s="526"/>
      <c r="J56" s="704"/>
      <c r="K56" s="704"/>
      <c r="L56" s="503"/>
      <c r="M56" s="598"/>
      <c r="N56" s="361"/>
      <c r="O56" s="361"/>
      <c r="P56" s="361"/>
      <c r="Q56" s="701"/>
    </row>
    <row r="57" spans="1:17" ht="57" x14ac:dyDescent="0.25">
      <c r="A57" s="726"/>
      <c r="B57" s="519"/>
      <c r="C57" s="480" t="s">
        <v>90</v>
      </c>
      <c r="D57" s="480" t="s">
        <v>567</v>
      </c>
      <c r="E57" s="513">
        <v>1</v>
      </c>
      <c r="F57" s="480" t="s">
        <v>71</v>
      </c>
      <c r="G57" s="481" t="s">
        <v>568</v>
      </c>
      <c r="H57" s="502" t="s">
        <v>569</v>
      </c>
      <c r="I57" s="124" t="s">
        <v>826</v>
      </c>
      <c r="J57" s="40" t="s">
        <v>564</v>
      </c>
      <c r="K57" s="40" t="s">
        <v>559</v>
      </c>
      <c r="L57" s="20" t="s">
        <v>560</v>
      </c>
      <c r="M57" s="51"/>
      <c r="N57" s="13"/>
      <c r="O57" s="13"/>
      <c r="P57" s="13"/>
      <c r="Q57" s="51"/>
    </row>
    <row r="58" spans="1:17" ht="57" x14ac:dyDescent="0.25">
      <c r="A58" s="726"/>
      <c r="B58" s="519"/>
      <c r="C58" s="481"/>
      <c r="D58" s="481"/>
      <c r="E58" s="521"/>
      <c r="F58" s="481"/>
      <c r="G58" s="481"/>
      <c r="H58" s="512"/>
      <c r="I58" s="124" t="s">
        <v>827</v>
      </c>
      <c r="J58" s="40" t="s">
        <v>564</v>
      </c>
      <c r="K58" s="40" t="s">
        <v>559</v>
      </c>
      <c r="L58" s="20" t="s">
        <v>560</v>
      </c>
      <c r="M58" s="51"/>
      <c r="N58" s="13"/>
      <c r="O58" s="13"/>
      <c r="P58" s="13"/>
      <c r="Q58" s="51"/>
    </row>
    <row r="59" spans="1:17" ht="57" x14ac:dyDescent="0.25">
      <c r="A59" s="726"/>
      <c r="B59" s="519"/>
      <c r="C59" s="481"/>
      <c r="D59" s="481"/>
      <c r="E59" s="521"/>
      <c r="F59" s="481"/>
      <c r="G59" s="481"/>
      <c r="H59" s="512"/>
      <c r="I59" s="124" t="s">
        <v>828</v>
      </c>
      <c r="J59" s="40" t="s">
        <v>564</v>
      </c>
      <c r="K59" s="40" t="s">
        <v>559</v>
      </c>
      <c r="L59" s="20" t="s">
        <v>560</v>
      </c>
      <c r="M59" s="51"/>
      <c r="N59" s="13"/>
      <c r="O59" s="13"/>
      <c r="P59" s="13"/>
      <c r="Q59" s="51"/>
    </row>
    <row r="60" spans="1:17" ht="57" x14ac:dyDescent="0.25">
      <c r="A60" s="726"/>
      <c r="B60" s="519"/>
      <c r="C60" s="481"/>
      <c r="D60" s="481"/>
      <c r="E60" s="521"/>
      <c r="F60" s="481"/>
      <c r="G60" s="481"/>
      <c r="H60" s="512"/>
      <c r="I60" s="124" t="s">
        <v>829</v>
      </c>
      <c r="J60" s="40" t="s">
        <v>564</v>
      </c>
      <c r="K60" s="40" t="s">
        <v>559</v>
      </c>
      <c r="L60" s="20" t="s">
        <v>560</v>
      </c>
      <c r="M60" s="51"/>
      <c r="N60" s="13"/>
      <c r="O60" s="13"/>
      <c r="P60" s="13"/>
      <c r="Q60" s="51"/>
    </row>
    <row r="61" spans="1:17" ht="57" x14ac:dyDescent="0.25">
      <c r="A61" s="726"/>
      <c r="B61" s="519"/>
      <c r="C61" s="482"/>
      <c r="D61" s="482"/>
      <c r="E61" s="514"/>
      <c r="F61" s="482"/>
      <c r="G61" s="482"/>
      <c r="H61" s="503"/>
      <c r="I61" s="124" t="s">
        <v>830</v>
      </c>
      <c r="J61" s="40" t="s">
        <v>564</v>
      </c>
      <c r="K61" s="26" t="s">
        <v>565</v>
      </c>
      <c r="L61" s="20" t="s">
        <v>560</v>
      </c>
      <c r="M61" s="51"/>
      <c r="N61" s="13"/>
      <c r="O61" s="13"/>
      <c r="P61" s="13"/>
      <c r="Q61" s="51"/>
    </row>
    <row r="62" spans="1:17" ht="86.25" x14ac:dyDescent="0.25">
      <c r="A62" s="726"/>
      <c r="B62" s="519"/>
      <c r="C62" s="50" t="s">
        <v>570</v>
      </c>
      <c r="D62" s="73" t="s">
        <v>571</v>
      </c>
      <c r="E62" s="25">
        <v>3</v>
      </c>
      <c r="F62" s="208" t="s">
        <v>572</v>
      </c>
      <c r="G62" s="211"/>
      <c r="H62" s="20" t="s">
        <v>573</v>
      </c>
      <c r="I62" s="124" t="s">
        <v>831</v>
      </c>
      <c r="J62" s="40" t="s">
        <v>558</v>
      </c>
      <c r="K62" s="26" t="s">
        <v>565</v>
      </c>
      <c r="L62" s="20" t="s">
        <v>560</v>
      </c>
      <c r="M62" s="170"/>
      <c r="N62" s="367"/>
      <c r="O62" s="367"/>
      <c r="P62" s="367"/>
      <c r="Q62" s="51"/>
    </row>
    <row r="63" spans="1:17" ht="86.25" x14ac:dyDescent="0.25">
      <c r="A63" s="726"/>
      <c r="B63" s="519"/>
      <c r="C63" s="50" t="s">
        <v>570</v>
      </c>
      <c r="D63" s="124" t="s">
        <v>574</v>
      </c>
      <c r="E63" s="223">
        <v>1</v>
      </c>
      <c r="F63" s="210" t="s">
        <v>71</v>
      </c>
      <c r="G63" s="211" t="s">
        <v>562</v>
      </c>
      <c r="H63" s="20" t="s">
        <v>575</v>
      </c>
      <c r="I63" s="58" t="s">
        <v>832</v>
      </c>
      <c r="J63" s="40" t="s">
        <v>564</v>
      </c>
      <c r="K63" s="26" t="s">
        <v>559</v>
      </c>
      <c r="L63" s="20" t="s">
        <v>560</v>
      </c>
      <c r="M63" s="51"/>
      <c r="N63" s="13"/>
      <c r="O63" s="13"/>
      <c r="P63" s="13"/>
      <c r="Q63" s="51"/>
    </row>
    <row r="64" spans="1:17" ht="114" x14ac:dyDescent="0.25">
      <c r="A64" s="726"/>
      <c r="B64" s="519"/>
      <c r="C64" s="208" t="s">
        <v>576</v>
      </c>
      <c r="D64" s="73" t="s">
        <v>577</v>
      </c>
      <c r="E64" s="25">
        <v>3</v>
      </c>
      <c r="F64" s="208" t="s">
        <v>42</v>
      </c>
      <c r="G64" s="211" t="s">
        <v>578</v>
      </c>
      <c r="H64" s="20" t="s">
        <v>579</v>
      </c>
      <c r="I64" s="124" t="s">
        <v>833</v>
      </c>
      <c r="J64" s="40" t="s">
        <v>558</v>
      </c>
      <c r="K64" s="40" t="s">
        <v>559</v>
      </c>
      <c r="L64" s="20" t="s">
        <v>560</v>
      </c>
      <c r="M64" s="51"/>
      <c r="N64" s="13"/>
      <c r="O64" s="13"/>
      <c r="P64" s="13"/>
      <c r="Q64" s="51"/>
    </row>
    <row r="65" spans="1:17" ht="185.25" customHeight="1" x14ac:dyDescent="0.25">
      <c r="A65" s="726"/>
      <c r="B65" s="519"/>
      <c r="C65" s="476" t="s">
        <v>547</v>
      </c>
      <c r="D65" s="532" t="s">
        <v>580</v>
      </c>
      <c r="E65" s="25">
        <v>3</v>
      </c>
      <c r="F65" s="480" t="s">
        <v>581</v>
      </c>
      <c r="G65" s="480" t="s">
        <v>582</v>
      </c>
      <c r="H65" s="20" t="s">
        <v>583</v>
      </c>
      <c r="I65" s="124" t="s">
        <v>1157</v>
      </c>
      <c r="J65" s="40" t="s">
        <v>564</v>
      </c>
      <c r="K65" s="40" t="s">
        <v>559</v>
      </c>
      <c r="L65" s="20" t="s">
        <v>560</v>
      </c>
      <c r="M65" s="51"/>
      <c r="N65" s="13"/>
      <c r="O65" s="13"/>
      <c r="P65" s="13"/>
      <c r="Q65" s="13"/>
    </row>
    <row r="66" spans="1:17" ht="114" customHeight="1" x14ac:dyDescent="0.25">
      <c r="A66" s="726"/>
      <c r="B66" s="519"/>
      <c r="C66" s="476"/>
      <c r="D66" s="533"/>
      <c r="E66" s="25">
        <v>1</v>
      </c>
      <c r="F66" s="481"/>
      <c r="G66" s="481"/>
      <c r="H66" s="20" t="s">
        <v>584</v>
      </c>
      <c r="I66" s="124" t="s">
        <v>1180</v>
      </c>
      <c r="J66" s="40" t="s">
        <v>564</v>
      </c>
      <c r="K66" s="40" t="s">
        <v>559</v>
      </c>
      <c r="L66" s="20" t="s">
        <v>560</v>
      </c>
      <c r="M66" s="51"/>
      <c r="N66" s="13"/>
      <c r="O66" s="13"/>
      <c r="P66" s="13"/>
      <c r="Q66" s="13"/>
    </row>
    <row r="67" spans="1:17" ht="71.25" customHeight="1" x14ac:dyDescent="0.25">
      <c r="A67" s="726"/>
      <c r="B67" s="519"/>
      <c r="C67" s="476"/>
      <c r="D67" s="533"/>
      <c r="E67" s="25">
        <v>1</v>
      </c>
      <c r="F67" s="482"/>
      <c r="G67" s="482"/>
      <c r="H67" s="20" t="s">
        <v>585</v>
      </c>
      <c r="I67" s="124" t="s">
        <v>834</v>
      </c>
      <c r="J67" s="40" t="s">
        <v>558</v>
      </c>
      <c r="K67" s="26" t="s">
        <v>565</v>
      </c>
      <c r="L67" s="20" t="s">
        <v>560</v>
      </c>
      <c r="M67" s="170"/>
      <c r="N67" s="367"/>
      <c r="O67" s="367"/>
      <c r="P67" s="367"/>
      <c r="Q67" s="13"/>
    </row>
    <row r="68" spans="1:17" ht="71.25" x14ac:dyDescent="0.25">
      <c r="A68" s="726"/>
      <c r="B68" s="519"/>
      <c r="C68" s="248" t="s">
        <v>767</v>
      </c>
      <c r="D68" s="206" t="s">
        <v>586</v>
      </c>
      <c r="E68" s="59">
        <v>1</v>
      </c>
      <c r="F68" s="208" t="s">
        <v>42</v>
      </c>
      <c r="G68" s="211" t="s">
        <v>562</v>
      </c>
      <c r="H68" s="20" t="s">
        <v>587</v>
      </c>
      <c r="I68" s="125" t="s">
        <v>835</v>
      </c>
      <c r="J68" s="40" t="s">
        <v>588</v>
      </c>
      <c r="K68" s="26" t="s">
        <v>565</v>
      </c>
      <c r="L68" s="20" t="s">
        <v>560</v>
      </c>
      <c r="M68" s="51"/>
      <c r="N68" s="13"/>
      <c r="O68" s="13"/>
      <c r="P68" s="13"/>
      <c r="Q68" s="13"/>
    </row>
    <row r="69" spans="1:17" ht="57.75" thickBot="1" x14ac:dyDescent="0.3">
      <c r="A69" s="726"/>
      <c r="B69" s="519"/>
      <c r="C69" s="50" t="s">
        <v>768</v>
      </c>
      <c r="D69" s="213" t="s">
        <v>589</v>
      </c>
      <c r="E69" s="25">
        <v>1</v>
      </c>
      <c r="F69" s="208" t="s">
        <v>590</v>
      </c>
      <c r="G69" s="211" t="s">
        <v>591</v>
      </c>
      <c r="H69" s="31" t="s">
        <v>592</v>
      </c>
      <c r="I69" s="72" t="s">
        <v>836</v>
      </c>
      <c r="J69" s="40" t="s">
        <v>558</v>
      </c>
      <c r="K69" s="26" t="s">
        <v>565</v>
      </c>
      <c r="L69" s="208" t="s">
        <v>560</v>
      </c>
      <c r="M69" s="170"/>
      <c r="N69" s="367"/>
      <c r="O69" s="367"/>
      <c r="P69" s="367"/>
      <c r="Q69" s="13"/>
    </row>
    <row r="70" spans="1:17" ht="72" thickTop="1" x14ac:dyDescent="0.25">
      <c r="A70" s="726"/>
      <c r="B70" s="519"/>
      <c r="C70" s="534" t="s">
        <v>1181</v>
      </c>
      <c r="D70" s="535" t="s">
        <v>1182</v>
      </c>
      <c r="E70" s="31">
        <v>1</v>
      </c>
      <c r="F70" s="480" t="s">
        <v>71</v>
      </c>
      <c r="G70" s="515" t="s">
        <v>380</v>
      </c>
      <c r="H70" s="529" t="s">
        <v>1183</v>
      </c>
      <c r="I70" s="203" t="s">
        <v>1158</v>
      </c>
      <c r="J70" s="55" t="s">
        <v>558</v>
      </c>
      <c r="K70" s="55" t="s">
        <v>1184</v>
      </c>
      <c r="L70" s="197" t="s">
        <v>560</v>
      </c>
      <c r="M70" s="471"/>
      <c r="N70" s="198"/>
      <c r="O70" s="198"/>
      <c r="P70" s="198"/>
      <c r="Q70" s="13"/>
    </row>
    <row r="71" spans="1:17" ht="85.5" x14ac:dyDescent="0.25">
      <c r="A71" s="726"/>
      <c r="B71" s="519"/>
      <c r="C71" s="534"/>
      <c r="D71" s="536"/>
      <c r="E71" s="31">
        <v>1</v>
      </c>
      <c r="F71" s="481"/>
      <c r="G71" s="520"/>
      <c r="H71" s="530"/>
      <c r="I71" s="203" t="s">
        <v>1159</v>
      </c>
      <c r="J71" s="55" t="s">
        <v>558</v>
      </c>
      <c r="K71" s="55" t="s">
        <v>1184</v>
      </c>
      <c r="L71" s="197" t="s">
        <v>560</v>
      </c>
      <c r="M71" s="471"/>
      <c r="N71" s="198"/>
      <c r="O71" s="198"/>
      <c r="P71" s="198"/>
      <c r="Q71" s="13"/>
    </row>
    <row r="72" spans="1:17" ht="57" x14ac:dyDescent="0.25">
      <c r="A72" s="726"/>
      <c r="B72" s="519"/>
      <c r="C72" s="534"/>
      <c r="D72" s="537"/>
      <c r="E72" s="31">
        <v>1</v>
      </c>
      <c r="F72" s="482"/>
      <c r="G72" s="516"/>
      <c r="H72" s="531"/>
      <c r="I72" s="203" t="s">
        <v>1160</v>
      </c>
      <c r="J72" s="55" t="s">
        <v>564</v>
      </c>
      <c r="K72" s="55" t="s">
        <v>559</v>
      </c>
      <c r="L72" s="197" t="s">
        <v>560</v>
      </c>
      <c r="M72" s="471"/>
      <c r="N72" s="198"/>
      <c r="O72" s="198"/>
      <c r="P72" s="198"/>
      <c r="Q72" s="13"/>
    </row>
    <row r="73" spans="1:17" ht="85.5" x14ac:dyDescent="0.25">
      <c r="A73" s="726"/>
      <c r="B73" s="519"/>
      <c r="C73" s="534" t="s">
        <v>1185</v>
      </c>
      <c r="D73" s="480" t="s">
        <v>1186</v>
      </c>
      <c r="E73" s="57">
        <v>1</v>
      </c>
      <c r="F73" s="480" t="s">
        <v>42</v>
      </c>
      <c r="G73" s="515" t="s">
        <v>562</v>
      </c>
      <c r="H73" s="538" t="s">
        <v>1187</v>
      </c>
      <c r="I73" s="203" t="s">
        <v>1161</v>
      </c>
      <c r="J73" s="55" t="s">
        <v>564</v>
      </c>
      <c r="K73" s="20" t="s">
        <v>1188</v>
      </c>
      <c r="L73" s="203" t="s">
        <v>560</v>
      </c>
      <c r="M73" s="472"/>
      <c r="N73" s="199"/>
      <c r="O73" s="199"/>
      <c r="P73" s="199"/>
      <c r="Q73" s="13"/>
    </row>
    <row r="74" spans="1:17" ht="57" x14ac:dyDescent="0.25">
      <c r="A74" s="726"/>
      <c r="B74" s="519"/>
      <c r="C74" s="534"/>
      <c r="D74" s="481"/>
      <c r="E74" s="31">
        <v>1</v>
      </c>
      <c r="F74" s="481"/>
      <c r="G74" s="520"/>
      <c r="H74" s="539"/>
      <c r="I74" s="231" t="s">
        <v>1162</v>
      </c>
      <c r="J74" s="246" t="s">
        <v>559</v>
      </c>
      <c r="K74" s="246" t="s">
        <v>559</v>
      </c>
      <c r="L74" s="203" t="s">
        <v>560</v>
      </c>
      <c r="M74" s="473"/>
      <c r="N74" s="200"/>
      <c r="O74" s="200"/>
      <c r="P74" s="200"/>
      <c r="Q74" s="13"/>
    </row>
    <row r="75" spans="1:17" ht="57" x14ac:dyDescent="0.25">
      <c r="A75" s="726"/>
      <c r="B75" s="519"/>
      <c r="C75" s="534"/>
      <c r="D75" s="482"/>
      <c r="E75" s="31">
        <v>1</v>
      </c>
      <c r="F75" s="482"/>
      <c r="G75" s="516"/>
      <c r="H75" s="540"/>
      <c r="I75" s="231" t="s">
        <v>1163</v>
      </c>
      <c r="J75" s="246" t="s">
        <v>588</v>
      </c>
      <c r="K75" s="228" t="s">
        <v>565</v>
      </c>
      <c r="L75" s="203" t="s">
        <v>560</v>
      </c>
      <c r="M75" s="473"/>
      <c r="N75" s="200"/>
      <c r="O75" s="200"/>
      <c r="P75" s="200"/>
      <c r="Q75" s="13"/>
    </row>
    <row r="76" spans="1:17" ht="57" x14ac:dyDescent="0.25">
      <c r="A76" s="726"/>
      <c r="B76" s="519"/>
      <c r="C76" s="476" t="s">
        <v>1189</v>
      </c>
      <c r="D76" s="532" t="s">
        <v>11</v>
      </c>
      <c r="E76" s="242">
        <v>1</v>
      </c>
      <c r="F76" s="480" t="s">
        <v>71</v>
      </c>
      <c r="G76" s="515" t="s">
        <v>562</v>
      </c>
      <c r="H76" s="480" t="s">
        <v>566</v>
      </c>
      <c r="I76" s="203" t="s">
        <v>1164</v>
      </c>
      <c r="J76" s="246" t="s">
        <v>558</v>
      </c>
      <c r="K76" s="228" t="s">
        <v>1184</v>
      </c>
      <c r="L76" s="203" t="s">
        <v>560</v>
      </c>
      <c r="M76" s="474"/>
      <c r="N76" s="201"/>
      <c r="O76" s="201"/>
      <c r="P76" s="201"/>
      <c r="Q76" s="13"/>
    </row>
    <row r="77" spans="1:17" ht="71.25" x14ac:dyDescent="0.25">
      <c r="A77" s="726"/>
      <c r="B77" s="519"/>
      <c r="C77" s="476"/>
      <c r="D77" s="541"/>
      <c r="E77" s="242">
        <v>2</v>
      </c>
      <c r="F77" s="482"/>
      <c r="G77" s="516"/>
      <c r="H77" s="482"/>
      <c r="I77" s="203" t="s">
        <v>1165</v>
      </c>
      <c r="J77" s="246" t="s">
        <v>564</v>
      </c>
      <c r="K77" s="228" t="s">
        <v>559</v>
      </c>
      <c r="L77" s="203" t="s">
        <v>560</v>
      </c>
      <c r="M77" s="473"/>
      <c r="N77" s="200"/>
      <c r="O77" s="200"/>
      <c r="P77" s="200"/>
      <c r="Q77" s="13"/>
    </row>
    <row r="78" spans="1:17" ht="57" x14ac:dyDescent="0.25">
      <c r="A78" s="726"/>
      <c r="B78" s="519"/>
      <c r="C78" s="476" t="s">
        <v>1190</v>
      </c>
      <c r="D78" s="533" t="s">
        <v>567</v>
      </c>
      <c r="E78" s="25">
        <v>2</v>
      </c>
      <c r="F78" s="480" t="s">
        <v>71</v>
      </c>
      <c r="G78" s="481" t="s">
        <v>568</v>
      </c>
      <c r="H78" s="480" t="s">
        <v>569</v>
      </c>
      <c r="I78" s="249" t="s">
        <v>1166</v>
      </c>
      <c r="J78" s="13" t="s">
        <v>564</v>
      </c>
      <c r="K78" s="13" t="s">
        <v>559</v>
      </c>
      <c r="L78" s="203" t="s">
        <v>560</v>
      </c>
      <c r="M78" s="472"/>
      <c r="N78" s="199"/>
      <c r="O78" s="199"/>
      <c r="P78" s="199"/>
      <c r="Q78" s="13"/>
    </row>
    <row r="79" spans="1:17" ht="57" x14ac:dyDescent="0.25">
      <c r="A79" s="726"/>
      <c r="B79" s="519"/>
      <c r="C79" s="476"/>
      <c r="D79" s="533"/>
      <c r="E79" s="25">
        <v>1</v>
      </c>
      <c r="F79" s="481"/>
      <c r="G79" s="481"/>
      <c r="H79" s="481"/>
      <c r="I79" s="249" t="s">
        <v>1167</v>
      </c>
      <c r="J79" s="13" t="s">
        <v>564</v>
      </c>
      <c r="K79" s="13" t="s">
        <v>559</v>
      </c>
      <c r="L79" s="203" t="s">
        <v>560</v>
      </c>
      <c r="M79" s="472"/>
      <c r="N79" s="199"/>
      <c r="O79" s="199"/>
      <c r="P79" s="199"/>
      <c r="Q79" s="13"/>
    </row>
    <row r="80" spans="1:17" ht="57" x14ac:dyDescent="0.25">
      <c r="A80" s="726"/>
      <c r="B80" s="519"/>
      <c r="C80" s="476"/>
      <c r="D80" s="533"/>
      <c r="E80" s="25">
        <v>1</v>
      </c>
      <c r="F80" s="481"/>
      <c r="G80" s="481"/>
      <c r="H80" s="481"/>
      <c r="I80" s="249" t="s">
        <v>1168</v>
      </c>
      <c r="J80" s="13" t="s">
        <v>564</v>
      </c>
      <c r="K80" s="13" t="s">
        <v>559</v>
      </c>
      <c r="L80" s="203" t="s">
        <v>560</v>
      </c>
      <c r="M80" s="472"/>
      <c r="N80" s="199"/>
      <c r="O80" s="199"/>
      <c r="P80" s="199"/>
      <c r="Q80" s="13"/>
    </row>
    <row r="81" spans="1:17" ht="57" x14ac:dyDescent="0.25">
      <c r="A81" s="726"/>
      <c r="B81" s="519"/>
      <c r="C81" s="476"/>
      <c r="D81" s="533"/>
      <c r="E81" s="25">
        <v>1</v>
      </c>
      <c r="F81" s="481"/>
      <c r="G81" s="481"/>
      <c r="H81" s="481"/>
      <c r="I81" s="20" t="s">
        <v>1169</v>
      </c>
      <c r="J81" s="13" t="s">
        <v>564</v>
      </c>
      <c r="K81" s="13" t="s">
        <v>559</v>
      </c>
      <c r="L81" s="203" t="s">
        <v>560</v>
      </c>
      <c r="M81" s="472"/>
      <c r="N81" s="199"/>
      <c r="O81" s="199"/>
      <c r="P81" s="199"/>
      <c r="Q81" s="13"/>
    </row>
    <row r="82" spans="1:17" ht="57.75" x14ac:dyDescent="0.25">
      <c r="A82" s="726"/>
      <c r="B82" s="519"/>
      <c r="C82" s="476"/>
      <c r="D82" s="541"/>
      <c r="E82" s="25">
        <v>1</v>
      </c>
      <c r="F82" s="482"/>
      <c r="G82" s="482"/>
      <c r="H82" s="482"/>
      <c r="I82" s="249" t="s">
        <v>1170</v>
      </c>
      <c r="J82" s="13" t="s">
        <v>588</v>
      </c>
      <c r="K82" s="249" t="s">
        <v>565</v>
      </c>
      <c r="L82" s="203" t="s">
        <v>560</v>
      </c>
      <c r="M82" s="472"/>
      <c r="N82" s="199"/>
      <c r="O82" s="199"/>
      <c r="P82" s="199"/>
      <c r="Q82" s="13"/>
    </row>
    <row r="83" spans="1:17" ht="86.25" x14ac:dyDescent="0.25">
      <c r="A83" s="726"/>
      <c r="B83" s="519"/>
      <c r="C83" s="50" t="s">
        <v>570</v>
      </c>
      <c r="D83" s="73" t="s">
        <v>571</v>
      </c>
      <c r="E83" s="25">
        <v>2</v>
      </c>
      <c r="F83" s="50" t="s">
        <v>572</v>
      </c>
      <c r="G83" s="202"/>
      <c r="H83" s="208" t="s">
        <v>1191</v>
      </c>
      <c r="I83" s="20" t="s">
        <v>1171</v>
      </c>
      <c r="J83" s="13" t="s">
        <v>558</v>
      </c>
      <c r="K83" s="249" t="s">
        <v>565</v>
      </c>
      <c r="L83" s="203" t="s">
        <v>560</v>
      </c>
      <c r="M83" s="471"/>
      <c r="N83" s="198"/>
      <c r="O83" s="198"/>
      <c r="P83" s="198"/>
      <c r="Q83" s="13"/>
    </row>
    <row r="84" spans="1:17" ht="86.25" x14ac:dyDescent="0.25">
      <c r="A84" s="726"/>
      <c r="B84" s="519"/>
      <c r="C84" s="50" t="s">
        <v>570</v>
      </c>
      <c r="D84" s="124" t="s">
        <v>574</v>
      </c>
      <c r="E84" s="223">
        <v>1</v>
      </c>
      <c r="F84" s="210" t="s">
        <v>71</v>
      </c>
      <c r="G84" s="211" t="s">
        <v>83</v>
      </c>
      <c r="H84" s="208" t="s">
        <v>575</v>
      </c>
      <c r="I84" s="204" t="s">
        <v>1172</v>
      </c>
      <c r="J84" s="13" t="s">
        <v>564</v>
      </c>
      <c r="K84" s="249" t="s">
        <v>559</v>
      </c>
      <c r="L84" s="203" t="s">
        <v>560</v>
      </c>
      <c r="M84" s="472"/>
      <c r="N84" s="199"/>
      <c r="O84" s="199"/>
      <c r="P84" s="199"/>
      <c r="Q84" s="13"/>
    </row>
    <row r="85" spans="1:17" ht="86.25" x14ac:dyDescent="0.25">
      <c r="A85" s="726"/>
      <c r="B85" s="519"/>
      <c r="C85" s="476" t="s">
        <v>576</v>
      </c>
      <c r="D85" s="532" t="s">
        <v>577</v>
      </c>
      <c r="E85" s="25">
        <v>2</v>
      </c>
      <c r="F85" s="480" t="s">
        <v>42</v>
      </c>
      <c r="G85" s="515" t="s">
        <v>578</v>
      </c>
      <c r="H85" s="480" t="s">
        <v>1192</v>
      </c>
      <c r="I85" s="50" t="s">
        <v>1173</v>
      </c>
      <c r="J85" s="13" t="s">
        <v>564</v>
      </c>
      <c r="K85" s="13" t="s">
        <v>559</v>
      </c>
      <c r="L85" s="203" t="s">
        <v>560</v>
      </c>
      <c r="M85" s="472"/>
      <c r="N85" s="199"/>
      <c r="O85" s="199"/>
      <c r="P85" s="199"/>
      <c r="Q85" s="13"/>
    </row>
    <row r="86" spans="1:17" ht="114.75" x14ac:dyDescent="0.25">
      <c r="A86" s="726"/>
      <c r="B86" s="519"/>
      <c r="C86" s="476"/>
      <c r="D86" s="541"/>
      <c r="E86" s="25">
        <v>2</v>
      </c>
      <c r="F86" s="482"/>
      <c r="G86" s="516"/>
      <c r="H86" s="482"/>
      <c r="I86" s="50" t="s">
        <v>1174</v>
      </c>
      <c r="J86" s="13" t="s">
        <v>588</v>
      </c>
      <c r="K86" s="83" t="s">
        <v>565</v>
      </c>
      <c r="L86" s="203" t="s">
        <v>560</v>
      </c>
      <c r="M86" s="472"/>
      <c r="N86" s="199"/>
      <c r="O86" s="199"/>
      <c r="P86" s="199"/>
      <c r="Q86" s="13"/>
    </row>
    <row r="87" spans="1:17" ht="171.75" x14ac:dyDescent="0.25">
      <c r="A87" s="726"/>
      <c r="B87" s="519"/>
      <c r="C87" s="476" t="s">
        <v>1193</v>
      </c>
      <c r="D87" s="532" t="s">
        <v>580</v>
      </c>
      <c r="E87" s="25">
        <v>2</v>
      </c>
      <c r="F87" s="480" t="s">
        <v>581</v>
      </c>
      <c r="G87" s="480" t="s">
        <v>582</v>
      </c>
      <c r="H87" s="208" t="s">
        <v>1194</v>
      </c>
      <c r="I87" s="249" t="s">
        <v>1175</v>
      </c>
      <c r="J87" s="13" t="s">
        <v>564</v>
      </c>
      <c r="K87" s="13" t="s">
        <v>559</v>
      </c>
      <c r="L87" s="203" t="s">
        <v>560</v>
      </c>
      <c r="M87" s="472"/>
      <c r="N87" s="199"/>
      <c r="O87" s="199"/>
      <c r="P87" s="199"/>
      <c r="Q87" s="13"/>
    </row>
    <row r="88" spans="1:17" ht="114.75" x14ac:dyDescent="0.25">
      <c r="A88" s="726"/>
      <c r="B88" s="519"/>
      <c r="C88" s="476"/>
      <c r="D88" s="533"/>
      <c r="E88" s="25">
        <v>1</v>
      </c>
      <c r="F88" s="481"/>
      <c r="G88" s="481"/>
      <c r="H88" s="208" t="s">
        <v>1195</v>
      </c>
      <c r="I88" s="249" t="s">
        <v>1176</v>
      </c>
      <c r="J88" s="13" t="s">
        <v>564</v>
      </c>
      <c r="K88" s="13" t="s">
        <v>559</v>
      </c>
      <c r="L88" s="203" t="s">
        <v>560</v>
      </c>
      <c r="M88" s="472"/>
      <c r="N88" s="199"/>
      <c r="O88" s="199"/>
      <c r="P88" s="199"/>
      <c r="Q88" s="13"/>
    </row>
    <row r="89" spans="1:17" ht="72" x14ac:dyDescent="0.25">
      <c r="A89" s="726"/>
      <c r="B89" s="519"/>
      <c r="C89" s="476"/>
      <c r="D89" s="533"/>
      <c r="E89" s="25">
        <v>2</v>
      </c>
      <c r="F89" s="482"/>
      <c r="G89" s="482"/>
      <c r="H89" s="208" t="s">
        <v>585</v>
      </c>
      <c r="I89" s="249" t="s">
        <v>1177</v>
      </c>
      <c r="J89" s="13" t="s">
        <v>558</v>
      </c>
      <c r="K89" s="249" t="s">
        <v>565</v>
      </c>
      <c r="L89" s="203" t="s">
        <v>560</v>
      </c>
      <c r="M89" s="471"/>
      <c r="N89" s="198"/>
      <c r="O89" s="198"/>
      <c r="P89" s="198"/>
      <c r="Q89" s="13"/>
    </row>
    <row r="90" spans="1:17" ht="71.25" x14ac:dyDescent="0.25">
      <c r="A90" s="726"/>
      <c r="B90" s="519"/>
      <c r="C90" s="248" t="s">
        <v>1196</v>
      </c>
      <c r="D90" s="206" t="s">
        <v>586</v>
      </c>
      <c r="E90" s="59">
        <v>2</v>
      </c>
      <c r="F90" s="208" t="s">
        <v>42</v>
      </c>
      <c r="G90" s="211" t="s">
        <v>562</v>
      </c>
      <c r="H90" s="208" t="s">
        <v>587</v>
      </c>
      <c r="I90" s="205" t="s">
        <v>1178</v>
      </c>
      <c r="J90" s="13" t="s">
        <v>588</v>
      </c>
      <c r="K90" s="249" t="s">
        <v>565</v>
      </c>
      <c r="L90" s="203" t="s">
        <v>560</v>
      </c>
      <c r="M90" s="472"/>
      <c r="N90" s="199"/>
      <c r="O90" s="199"/>
      <c r="P90" s="199"/>
      <c r="Q90" s="13"/>
    </row>
    <row r="91" spans="1:17" ht="71.25" x14ac:dyDescent="0.25">
      <c r="A91" s="726"/>
      <c r="B91" s="519"/>
      <c r="C91" s="208" t="s">
        <v>1197</v>
      </c>
      <c r="D91" s="213" t="s">
        <v>589</v>
      </c>
      <c r="E91" s="25">
        <v>2</v>
      </c>
      <c r="F91" s="208" t="s">
        <v>590</v>
      </c>
      <c r="G91" s="25" t="s">
        <v>591</v>
      </c>
      <c r="H91" s="208" t="s">
        <v>592</v>
      </c>
      <c r="I91" s="203" t="s">
        <v>1179</v>
      </c>
      <c r="J91" s="13" t="s">
        <v>558</v>
      </c>
      <c r="K91" s="249" t="s">
        <v>565</v>
      </c>
      <c r="L91" s="203" t="s">
        <v>560</v>
      </c>
      <c r="M91" s="471"/>
      <c r="N91" s="198"/>
      <c r="O91" s="198"/>
      <c r="P91" s="198"/>
      <c r="Q91" s="13"/>
    </row>
    <row r="92" spans="1:17" x14ac:dyDescent="0.25">
      <c r="A92" s="726"/>
      <c r="B92" s="519"/>
      <c r="C92" s="249"/>
      <c r="D92" s="213"/>
      <c r="E92" s="325">
        <f>SUM(E54:E91)</f>
        <v>50</v>
      </c>
      <c r="F92" s="60"/>
      <c r="G92" s="25"/>
      <c r="H92" s="31"/>
      <c r="I92" s="72"/>
      <c r="J92" s="13"/>
      <c r="K92" s="7" t="s">
        <v>662</v>
      </c>
      <c r="L92" s="56"/>
      <c r="M92" s="325"/>
      <c r="N92" s="170"/>
      <c r="O92" s="170"/>
      <c r="P92" s="170"/>
      <c r="Q92" s="51"/>
    </row>
    <row r="93" spans="1:17" x14ac:dyDescent="0.25">
      <c r="A93" s="726"/>
      <c r="B93" s="519"/>
      <c r="C93" s="258"/>
      <c r="D93" s="259"/>
      <c r="E93" s="317">
        <f>E53+E92</f>
        <v>100</v>
      </c>
      <c r="F93" s="35"/>
      <c r="G93" s="35"/>
      <c r="H93" s="35"/>
      <c r="I93" s="527" t="s">
        <v>593</v>
      </c>
      <c r="J93" s="527"/>
      <c r="K93" s="527"/>
      <c r="L93" s="528"/>
      <c r="M93" s="278"/>
      <c r="N93" s="164"/>
      <c r="O93" s="164"/>
      <c r="P93" s="164"/>
      <c r="Q93" s="51"/>
    </row>
    <row r="94" spans="1:17" ht="42.75" x14ac:dyDescent="0.25">
      <c r="A94" s="726"/>
      <c r="B94" s="542" t="s">
        <v>353</v>
      </c>
      <c r="C94" s="476" t="s">
        <v>155</v>
      </c>
      <c r="D94" s="532" t="s">
        <v>32</v>
      </c>
      <c r="E94" s="31">
        <v>5</v>
      </c>
      <c r="F94" s="480" t="s">
        <v>42</v>
      </c>
      <c r="G94" s="208" t="s">
        <v>34</v>
      </c>
      <c r="H94" s="480" t="s">
        <v>156</v>
      </c>
      <c r="I94" s="73" t="s">
        <v>840</v>
      </c>
      <c r="J94" s="62">
        <v>41288</v>
      </c>
      <c r="K94" s="62">
        <v>41305</v>
      </c>
      <c r="L94" s="208" t="s">
        <v>842</v>
      </c>
      <c r="M94" s="60"/>
      <c r="N94" s="356"/>
      <c r="O94" s="356"/>
      <c r="P94" s="356"/>
      <c r="Q94" s="1"/>
    </row>
    <row r="95" spans="1:17" ht="85.5" x14ac:dyDescent="0.25">
      <c r="A95" s="726"/>
      <c r="B95" s="542"/>
      <c r="C95" s="476"/>
      <c r="D95" s="533"/>
      <c r="E95" s="31">
        <v>5</v>
      </c>
      <c r="F95" s="481"/>
      <c r="G95" s="208" t="s">
        <v>34</v>
      </c>
      <c r="H95" s="481"/>
      <c r="I95" s="73" t="s">
        <v>841</v>
      </c>
      <c r="J95" s="62">
        <v>41306</v>
      </c>
      <c r="K95" s="62">
        <v>41386</v>
      </c>
      <c r="L95" s="208" t="s">
        <v>379</v>
      </c>
      <c r="M95" s="60"/>
      <c r="N95" s="356"/>
      <c r="O95" s="356"/>
      <c r="P95" s="356"/>
      <c r="Q95" s="1"/>
    </row>
    <row r="96" spans="1:17" ht="85.5" x14ac:dyDescent="0.25">
      <c r="A96" s="726"/>
      <c r="B96" s="542"/>
      <c r="C96" s="476"/>
      <c r="D96" s="541"/>
      <c r="E96" s="31">
        <v>5</v>
      </c>
      <c r="F96" s="482"/>
      <c r="G96" s="208" t="s">
        <v>380</v>
      </c>
      <c r="H96" s="481"/>
      <c r="I96" s="61" t="s">
        <v>839</v>
      </c>
      <c r="J96" s="62">
        <v>41289</v>
      </c>
      <c r="K96" s="62">
        <v>41305</v>
      </c>
      <c r="L96" s="208" t="s">
        <v>381</v>
      </c>
      <c r="M96" s="60"/>
      <c r="N96" s="356"/>
      <c r="O96" s="356"/>
      <c r="P96" s="356"/>
      <c r="Q96" s="1"/>
    </row>
    <row r="97" spans="1:17" ht="42.75" x14ac:dyDescent="0.25">
      <c r="A97" s="726"/>
      <c r="B97" s="542"/>
      <c r="C97" s="476"/>
      <c r="D97" s="73" t="s">
        <v>157</v>
      </c>
      <c r="E97" s="31">
        <v>10</v>
      </c>
      <c r="F97" s="208" t="s">
        <v>42</v>
      </c>
      <c r="G97" s="208" t="s">
        <v>69</v>
      </c>
      <c r="H97" s="481"/>
      <c r="I97" s="73" t="s">
        <v>843</v>
      </c>
      <c r="J97" s="62">
        <v>41326</v>
      </c>
      <c r="K97" s="62">
        <v>41354</v>
      </c>
      <c r="L97" s="208" t="s">
        <v>48</v>
      </c>
      <c r="M97" s="60"/>
      <c r="N97" s="356"/>
      <c r="O97" s="356"/>
      <c r="P97" s="356"/>
      <c r="Q97" s="1"/>
    </row>
    <row r="98" spans="1:17" ht="81.75" customHeight="1" x14ac:dyDescent="0.25">
      <c r="A98" s="726"/>
      <c r="B98" s="542"/>
      <c r="C98" s="476"/>
      <c r="D98" s="532" t="s">
        <v>37</v>
      </c>
      <c r="E98" s="31">
        <v>5</v>
      </c>
      <c r="F98" s="480" t="s">
        <v>42</v>
      </c>
      <c r="G98" s="480" t="s">
        <v>34</v>
      </c>
      <c r="H98" s="481"/>
      <c r="I98" s="73" t="s">
        <v>844</v>
      </c>
      <c r="J98" s="62">
        <v>41306</v>
      </c>
      <c r="K98" s="62">
        <v>41386</v>
      </c>
      <c r="L98" s="208" t="s">
        <v>158</v>
      </c>
      <c r="M98" s="60"/>
      <c r="N98" s="356"/>
      <c r="O98" s="356"/>
      <c r="P98" s="356"/>
      <c r="Q98" s="1"/>
    </row>
    <row r="99" spans="1:17" ht="42.75" x14ac:dyDescent="0.25">
      <c r="A99" s="726"/>
      <c r="B99" s="542"/>
      <c r="C99" s="476"/>
      <c r="D99" s="541"/>
      <c r="E99" s="31">
        <v>5</v>
      </c>
      <c r="F99" s="482"/>
      <c r="G99" s="482"/>
      <c r="H99" s="481"/>
      <c r="I99" s="73" t="s">
        <v>845</v>
      </c>
      <c r="J99" s="62">
        <v>41306</v>
      </c>
      <c r="K99" s="62">
        <v>41386</v>
      </c>
      <c r="L99" s="208" t="s">
        <v>382</v>
      </c>
      <c r="M99" s="60"/>
      <c r="N99" s="356"/>
      <c r="O99" s="356"/>
      <c r="P99" s="356"/>
      <c r="Q99" s="1"/>
    </row>
    <row r="100" spans="1:17" ht="42.75" x14ac:dyDescent="0.25">
      <c r="A100" s="726"/>
      <c r="B100" s="542"/>
      <c r="C100" s="476"/>
      <c r="D100" s="532" t="s">
        <v>765</v>
      </c>
      <c r="E100" s="31">
        <v>2</v>
      </c>
      <c r="F100" s="480" t="s">
        <v>42</v>
      </c>
      <c r="G100" s="480" t="s">
        <v>34</v>
      </c>
      <c r="H100" s="481"/>
      <c r="I100" s="73" t="s">
        <v>846</v>
      </c>
      <c r="J100" s="62" t="s">
        <v>847</v>
      </c>
      <c r="K100" s="62" t="s">
        <v>848</v>
      </c>
      <c r="L100" s="208" t="s">
        <v>383</v>
      </c>
      <c r="M100" s="60"/>
      <c r="N100" s="356"/>
      <c r="O100" s="356"/>
      <c r="P100" s="356"/>
      <c r="Q100" s="1"/>
    </row>
    <row r="101" spans="1:17" ht="42.75" x14ac:dyDescent="0.25">
      <c r="A101" s="726"/>
      <c r="B101" s="542"/>
      <c r="C101" s="476"/>
      <c r="D101" s="533"/>
      <c r="E101" s="31">
        <v>2</v>
      </c>
      <c r="F101" s="482"/>
      <c r="G101" s="482"/>
      <c r="H101" s="481"/>
      <c r="I101" s="73" t="s">
        <v>849</v>
      </c>
      <c r="J101" s="62">
        <v>41459</v>
      </c>
      <c r="K101" s="62">
        <v>41618</v>
      </c>
      <c r="L101" s="208" t="s">
        <v>385</v>
      </c>
      <c r="M101" s="60"/>
      <c r="N101" s="356"/>
      <c r="O101" s="356"/>
      <c r="P101" s="356"/>
      <c r="Q101" s="1"/>
    </row>
    <row r="102" spans="1:17" ht="71.25" x14ac:dyDescent="0.25">
      <c r="A102" s="726"/>
      <c r="B102" s="542"/>
      <c r="C102" s="476"/>
      <c r="D102" s="541"/>
      <c r="E102" s="31">
        <v>3</v>
      </c>
      <c r="F102" s="209" t="s">
        <v>10</v>
      </c>
      <c r="G102" s="209" t="s">
        <v>40</v>
      </c>
      <c r="H102" s="481"/>
      <c r="I102" s="73" t="s">
        <v>850</v>
      </c>
      <c r="J102" s="62" t="s">
        <v>851</v>
      </c>
      <c r="K102" s="62" t="s">
        <v>852</v>
      </c>
      <c r="L102" s="208" t="s">
        <v>388</v>
      </c>
      <c r="M102" s="60"/>
      <c r="N102" s="356"/>
      <c r="O102" s="356"/>
      <c r="P102" s="356"/>
      <c r="Q102" s="1"/>
    </row>
    <row r="103" spans="1:17" ht="42.75" x14ac:dyDescent="0.25">
      <c r="A103" s="726"/>
      <c r="B103" s="542"/>
      <c r="C103" s="476"/>
      <c r="D103" s="532" t="s">
        <v>33</v>
      </c>
      <c r="E103" s="31">
        <v>2</v>
      </c>
      <c r="F103" s="480" t="s">
        <v>8</v>
      </c>
      <c r="G103" s="480" t="s">
        <v>34</v>
      </c>
      <c r="H103" s="481"/>
      <c r="I103" s="73" t="s">
        <v>853</v>
      </c>
      <c r="J103" s="62">
        <v>41386</v>
      </c>
      <c r="K103" s="62">
        <v>41394</v>
      </c>
      <c r="L103" s="208" t="s">
        <v>386</v>
      </c>
      <c r="M103" s="60"/>
      <c r="N103" s="356"/>
      <c r="O103" s="356"/>
      <c r="P103" s="356"/>
      <c r="Q103" s="1"/>
    </row>
    <row r="104" spans="1:17" ht="127.5" customHeight="1" x14ac:dyDescent="0.25">
      <c r="A104" s="726"/>
      <c r="B104" s="542"/>
      <c r="C104" s="476"/>
      <c r="D104" s="533"/>
      <c r="E104" s="31">
        <v>5</v>
      </c>
      <c r="F104" s="481"/>
      <c r="G104" s="481"/>
      <c r="H104" s="481"/>
      <c r="I104" s="73" t="s">
        <v>1354</v>
      </c>
      <c r="J104" s="62">
        <v>41395</v>
      </c>
      <c r="K104" s="62">
        <v>41424</v>
      </c>
      <c r="L104" s="208" t="s">
        <v>387</v>
      </c>
      <c r="M104" s="60"/>
      <c r="N104" s="356"/>
      <c r="O104" s="356"/>
      <c r="P104" s="356"/>
      <c r="Q104" s="1"/>
    </row>
    <row r="105" spans="1:17" ht="45.75" customHeight="1" x14ac:dyDescent="0.25">
      <c r="A105" s="726"/>
      <c r="B105" s="542"/>
      <c r="C105" s="476"/>
      <c r="D105" s="541"/>
      <c r="E105" s="31">
        <v>2</v>
      </c>
      <c r="F105" s="482"/>
      <c r="G105" s="482"/>
      <c r="H105" s="481"/>
      <c r="I105" s="73" t="s">
        <v>854</v>
      </c>
      <c r="J105" s="62">
        <v>41365</v>
      </c>
      <c r="K105" s="62">
        <v>41394</v>
      </c>
      <c r="L105" s="208" t="s">
        <v>384</v>
      </c>
      <c r="M105" s="60"/>
      <c r="N105" s="356"/>
      <c r="O105" s="356"/>
      <c r="P105" s="356"/>
      <c r="Q105" s="1"/>
    </row>
    <row r="106" spans="1:17" ht="114" x14ac:dyDescent="0.25">
      <c r="A106" s="726"/>
      <c r="B106" s="542"/>
      <c r="C106" s="476"/>
      <c r="D106" s="73" t="s">
        <v>23</v>
      </c>
      <c r="E106" s="31">
        <v>5</v>
      </c>
      <c r="F106" s="208" t="s">
        <v>9</v>
      </c>
      <c r="G106" s="208" t="s">
        <v>34</v>
      </c>
      <c r="H106" s="481"/>
      <c r="I106" s="73" t="s">
        <v>855</v>
      </c>
      <c r="J106" s="62">
        <v>41306</v>
      </c>
      <c r="K106" s="62">
        <v>41363</v>
      </c>
      <c r="L106" s="208" t="s">
        <v>47</v>
      </c>
      <c r="M106" s="60"/>
      <c r="N106" s="356"/>
      <c r="O106" s="356"/>
      <c r="P106" s="356"/>
      <c r="Q106" s="1"/>
    </row>
    <row r="107" spans="1:17" ht="42.75" x14ac:dyDescent="0.25">
      <c r="A107" s="726"/>
      <c r="B107" s="542"/>
      <c r="C107" s="476"/>
      <c r="D107" s="532" t="s">
        <v>22</v>
      </c>
      <c r="E107" s="31">
        <v>3</v>
      </c>
      <c r="F107" s="480" t="s">
        <v>42</v>
      </c>
      <c r="G107" s="208" t="s">
        <v>41</v>
      </c>
      <c r="H107" s="481"/>
      <c r="I107" s="73" t="s">
        <v>856</v>
      </c>
      <c r="J107" s="62" t="s">
        <v>857</v>
      </c>
      <c r="K107" s="62" t="s">
        <v>858</v>
      </c>
      <c r="L107" s="208" t="s">
        <v>389</v>
      </c>
      <c r="M107" s="60"/>
      <c r="N107" s="356"/>
      <c r="O107" s="356"/>
      <c r="P107" s="356"/>
      <c r="Q107" s="1"/>
    </row>
    <row r="108" spans="1:17" ht="85.5" x14ac:dyDescent="0.25">
      <c r="A108" s="726"/>
      <c r="B108" s="542"/>
      <c r="C108" s="476"/>
      <c r="D108" s="541"/>
      <c r="E108" s="31">
        <v>2</v>
      </c>
      <c r="F108" s="482"/>
      <c r="G108" s="208" t="s">
        <v>390</v>
      </c>
      <c r="H108" s="481"/>
      <c r="I108" s="61" t="s">
        <v>859</v>
      </c>
      <c r="J108" s="62">
        <v>41394</v>
      </c>
      <c r="K108" s="62">
        <v>41616</v>
      </c>
      <c r="L108" s="208" t="s">
        <v>391</v>
      </c>
      <c r="M108" s="32"/>
      <c r="N108" s="366"/>
      <c r="O108" s="366"/>
      <c r="P108" s="366"/>
      <c r="Q108" s="1"/>
    </row>
    <row r="109" spans="1:17" ht="57" x14ac:dyDescent="0.25">
      <c r="A109" s="726"/>
      <c r="B109" s="542"/>
      <c r="C109" s="476"/>
      <c r="D109" s="73" t="s">
        <v>159</v>
      </c>
      <c r="E109" s="31">
        <v>2</v>
      </c>
      <c r="F109" s="208" t="s">
        <v>71</v>
      </c>
      <c r="G109" s="208" t="s">
        <v>77</v>
      </c>
      <c r="H109" s="481"/>
      <c r="I109" s="73" t="s">
        <v>860</v>
      </c>
      <c r="J109" s="62">
        <v>41289</v>
      </c>
      <c r="K109" s="62">
        <v>41639</v>
      </c>
      <c r="L109" s="208" t="s">
        <v>48</v>
      </c>
      <c r="M109" s="32"/>
      <c r="N109" s="366"/>
      <c r="O109" s="366"/>
      <c r="P109" s="366"/>
      <c r="Q109" s="1"/>
    </row>
    <row r="110" spans="1:17" ht="71.25" x14ac:dyDescent="0.25">
      <c r="A110" s="726"/>
      <c r="B110" s="542"/>
      <c r="C110" s="476"/>
      <c r="D110" s="212" t="s">
        <v>29</v>
      </c>
      <c r="E110" s="242">
        <v>3</v>
      </c>
      <c r="F110" s="209" t="s">
        <v>71</v>
      </c>
      <c r="G110" s="209" t="s">
        <v>710</v>
      </c>
      <c r="H110" s="481"/>
      <c r="I110" s="73" t="s">
        <v>861</v>
      </c>
      <c r="J110" s="62">
        <v>41288</v>
      </c>
      <c r="K110" s="62">
        <v>41639</v>
      </c>
      <c r="L110" s="209" t="s">
        <v>493</v>
      </c>
      <c r="M110" s="32"/>
      <c r="N110" s="366"/>
      <c r="O110" s="366"/>
      <c r="P110" s="366"/>
      <c r="Q110" s="1"/>
    </row>
    <row r="111" spans="1:17" ht="49.5" customHeight="1" x14ac:dyDescent="0.25">
      <c r="A111" s="726"/>
      <c r="B111" s="542"/>
      <c r="C111" s="476"/>
      <c r="D111" s="260" t="s">
        <v>863</v>
      </c>
      <c r="E111" s="242">
        <v>3</v>
      </c>
      <c r="F111" s="209" t="s">
        <v>71</v>
      </c>
      <c r="G111" s="209" t="s">
        <v>60</v>
      </c>
      <c r="H111" s="482"/>
      <c r="I111" s="73" t="s">
        <v>862</v>
      </c>
      <c r="J111" s="62">
        <v>41459</v>
      </c>
      <c r="K111" s="62">
        <v>41618</v>
      </c>
      <c r="L111" s="209"/>
      <c r="M111" s="32"/>
      <c r="N111" s="366"/>
      <c r="O111" s="366"/>
      <c r="P111" s="366"/>
      <c r="Q111" s="1"/>
    </row>
    <row r="112" spans="1:17" ht="80.25" customHeight="1" x14ac:dyDescent="0.25">
      <c r="A112" s="726"/>
      <c r="B112" s="542"/>
      <c r="C112" s="485" t="s">
        <v>730</v>
      </c>
      <c r="D112" s="488" t="s">
        <v>745</v>
      </c>
      <c r="E112" s="244">
        <v>2</v>
      </c>
      <c r="F112" s="490" t="s">
        <v>71</v>
      </c>
      <c r="G112" s="483" t="s">
        <v>686</v>
      </c>
      <c r="H112" s="483" t="s">
        <v>774</v>
      </c>
      <c r="I112" s="139" t="s">
        <v>864</v>
      </c>
      <c r="J112" s="62">
        <v>41367</v>
      </c>
      <c r="K112" s="62">
        <v>41394</v>
      </c>
      <c r="L112" s="209" t="s">
        <v>784</v>
      </c>
      <c r="M112" s="32"/>
      <c r="N112" s="366"/>
      <c r="O112" s="366"/>
      <c r="P112" s="366"/>
      <c r="Q112" s="1"/>
    </row>
    <row r="113" spans="1:17" ht="66.75" customHeight="1" x14ac:dyDescent="0.25">
      <c r="A113" s="726"/>
      <c r="B113" s="542"/>
      <c r="C113" s="487"/>
      <c r="D113" s="489"/>
      <c r="E113" s="244">
        <v>2</v>
      </c>
      <c r="F113" s="492"/>
      <c r="G113" s="484"/>
      <c r="H113" s="484"/>
      <c r="I113" s="139" t="s">
        <v>865</v>
      </c>
      <c r="J113" s="62">
        <v>41364</v>
      </c>
      <c r="K113" s="62">
        <v>41424</v>
      </c>
      <c r="L113" s="209" t="s">
        <v>127</v>
      </c>
      <c r="M113" s="32"/>
      <c r="N113" s="366"/>
      <c r="O113" s="366"/>
      <c r="P113" s="366"/>
      <c r="Q113" s="1"/>
    </row>
    <row r="114" spans="1:17" ht="42.75" x14ac:dyDescent="0.25">
      <c r="A114" s="726"/>
      <c r="B114" s="542"/>
      <c r="C114" s="485" t="s">
        <v>750</v>
      </c>
      <c r="D114" s="543" t="s">
        <v>749</v>
      </c>
      <c r="E114" s="244">
        <v>4</v>
      </c>
      <c r="F114" s="490" t="s">
        <v>71</v>
      </c>
      <c r="G114" s="483" t="s">
        <v>868</v>
      </c>
      <c r="H114" s="483" t="s">
        <v>777</v>
      </c>
      <c r="I114" s="139" t="s">
        <v>866</v>
      </c>
      <c r="J114" s="62">
        <v>41459</v>
      </c>
      <c r="K114" s="62">
        <v>41618</v>
      </c>
      <c r="L114" s="208" t="s">
        <v>384</v>
      </c>
      <c r="M114" s="32"/>
      <c r="N114" s="366"/>
      <c r="O114" s="366"/>
      <c r="P114" s="366"/>
      <c r="Q114" s="1"/>
    </row>
    <row r="115" spans="1:17" ht="42.75" x14ac:dyDescent="0.25">
      <c r="A115" s="726"/>
      <c r="B115" s="542"/>
      <c r="C115" s="486"/>
      <c r="D115" s="543"/>
      <c r="E115" s="244">
        <v>2</v>
      </c>
      <c r="F115" s="492"/>
      <c r="G115" s="484"/>
      <c r="H115" s="496"/>
      <c r="I115" s="139" t="s">
        <v>867</v>
      </c>
      <c r="J115" s="62">
        <v>41459</v>
      </c>
      <c r="K115" s="62">
        <v>41618</v>
      </c>
      <c r="L115" s="209" t="s">
        <v>22</v>
      </c>
      <c r="M115" s="32"/>
      <c r="N115" s="366"/>
      <c r="O115" s="366"/>
      <c r="P115" s="366"/>
      <c r="Q115" s="1"/>
    </row>
    <row r="116" spans="1:17" ht="71.25" x14ac:dyDescent="0.25">
      <c r="A116" s="726"/>
      <c r="B116" s="542"/>
      <c r="C116" s="504" t="s">
        <v>756</v>
      </c>
      <c r="D116" s="177" t="s">
        <v>758</v>
      </c>
      <c r="E116" s="244">
        <v>3</v>
      </c>
      <c r="F116" s="140" t="s">
        <v>71</v>
      </c>
      <c r="G116" s="140" t="s">
        <v>60</v>
      </c>
      <c r="H116" s="483" t="s">
        <v>778</v>
      </c>
      <c r="I116" s="139" t="s">
        <v>837</v>
      </c>
      <c r="J116" s="62">
        <v>41344</v>
      </c>
      <c r="K116" s="62">
        <v>41364</v>
      </c>
      <c r="L116" s="209" t="s">
        <v>838</v>
      </c>
      <c r="M116" s="32"/>
      <c r="N116" s="366"/>
      <c r="O116" s="366"/>
      <c r="P116" s="366"/>
      <c r="Q116" s="1"/>
    </row>
    <row r="117" spans="1:17" ht="99.75" x14ac:dyDescent="0.25">
      <c r="A117" s="726"/>
      <c r="B117" s="542"/>
      <c r="C117" s="504"/>
      <c r="D117" s="225" t="s">
        <v>759</v>
      </c>
      <c r="E117" s="244">
        <v>6</v>
      </c>
      <c r="F117" s="218" t="s">
        <v>71</v>
      </c>
      <c r="G117" s="218" t="s">
        <v>60</v>
      </c>
      <c r="H117" s="496"/>
      <c r="I117" s="139" t="s">
        <v>869</v>
      </c>
      <c r="J117" s="62">
        <v>41344</v>
      </c>
      <c r="K117" s="62">
        <v>41364</v>
      </c>
      <c r="L117" s="209" t="s">
        <v>838</v>
      </c>
      <c r="M117" s="32"/>
      <c r="N117" s="366"/>
      <c r="O117" s="366"/>
      <c r="P117" s="366"/>
      <c r="Q117" s="1"/>
    </row>
    <row r="118" spans="1:17" x14ac:dyDescent="0.25">
      <c r="A118" s="726"/>
      <c r="B118" s="542"/>
      <c r="C118" s="136"/>
      <c r="D118" s="136"/>
      <c r="E118" s="242"/>
      <c r="F118" s="209"/>
      <c r="G118" s="209"/>
      <c r="H118" s="208"/>
      <c r="I118" s="137"/>
      <c r="J118" s="280"/>
      <c r="K118" s="86" t="s">
        <v>662</v>
      </c>
      <c r="L118" s="87">
        <v>2500000</v>
      </c>
      <c r="M118" s="32"/>
      <c r="N118" s="164"/>
      <c r="O118" s="164"/>
      <c r="P118" s="164"/>
      <c r="Q118" s="306"/>
    </row>
    <row r="119" spans="1:17" x14ac:dyDescent="0.25">
      <c r="A119" s="726"/>
      <c r="B119" s="542"/>
      <c r="C119" s="28"/>
      <c r="D119" s="88"/>
      <c r="E119" s="317">
        <v>100</v>
      </c>
      <c r="F119" s="88"/>
      <c r="G119" s="88"/>
      <c r="H119" s="28"/>
      <c r="I119" s="527" t="s">
        <v>593</v>
      </c>
      <c r="J119" s="527"/>
      <c r="K119" s="527"/>
      <c r="L119" s="528"/>
      <c r="M119" s="279"/>
      <c r="N119" s="455"/>
      <c r="O119" s="455"/>
      <c r="P119" s="455"/>
      <c r="Q119" s="306"/>
    </row>
    <row r="120" spans="1:17" ht="75" x14ac:dyDescent="0.25">
      <c r="A120" s="726"/>
      <c r="B120" s="497" t="s">
        <v>1205</v>
      </c>
      <c r="C120" s="3" t="s">
        <v>130</v>
      </c>
      <c r="D120" s="3" t="s">
        <v>131</v>
      </c>
      <c r="E120" s="251">
        <v>15</v>
      </c>
      <c r="F120" s="252" t="s">
        <v>132</v>
      </c>
      <c r="G120" s="252" t="s">
        <v>133</v>
      </c>
      <c r="H120" s="252" t="s">
        <v>134</v>
      </c>
      <c r="I120" s="252" t="s">
        <v>1198</v>
      </c>
      <c r="J120" s="253">
        <v>41351</v>
      </c>
      <c r="K120" s="253">
        <v>41455</v>
      </c>
      <c r="L120" s="252" t="s">
        <v>135</v>
      </c>
      <c r="M120" s="251"/>
      <c r="N120" s="164"/>
      <c r="O120" s="164"/>
      <c r="P120" s="164"/>
      <c r="Q120" s="90"/>
    </row>
    <row r="121" spans="1:17" ht="90" x14ac:dyDescent="0.25">
      <c r="A121" s="726"/>
      <c r="B121" s="498"/>
      <c r="C121" s="252" t="s">
        <v>136</v>
      </c>
      <c r="D121" s="3" t="s">
        <v>137</v>
      </c>
      <c r="E121" s="251">
        <v>10</v>
      </c>
      <c r="F121" s="252" t="s">
        <v>132</v>
      </c>
      <c r="G121" s="252" t="s">
        <v>138</v>
      </c>
      <c r="H121" s="252" t="s">
        <v>139</v>
      </c>
      <c r="I121" s="252" t="s">
        <v>1199</v>
      </c>
      <c r="J121" s="253">
        <v>41351</v>
      </c>
      <c r="K121" s="253">
        <v>41455</v>
      </c>
      <c r="L121" s="252" t="s">
        <v>1200</v>
      </c>
      <c r="M121" s="251"/>
      <c r="N121" s="164"/>
      <c r="O121" s="164"/>
      <c r="P121" s="164"/>
      <c r="Q121" s="90"/>
    </row>
    <row r="122" spans="1:17" ht="150" x14ac:dyDescent="0.25">
      <c r="A122" s="726"/>
      <c r="B122" s="498"/>
      <c r="C122" s="252" t="s">
        <v>140</v>
      </c>
      <c r="D122" s="252" t="s">
        <v>141</v>
      </c>
      <c r="E122" s="251">
        <v>25</v>
      </c>
      <c r="F122" s="252" t="s">
        <v>142</v>
      </c>
      <c r="G122" s="252" t="s">
        <v>133</v>
      </c>
      <c r="H122" s="252" t="s">
        <v>143</v>
      </c>
      <c r="I122" s="252" t="s">
        <v>1201</v>
      </c>
      <c r="J122" s="253">
        <v>41351</v>
      </c>
      <c r="K122" s="253">
        <v>41638</v>
      </c>
      <c r="L122" s="252" t="s">
        <v>135</v>
      </c>
      <c r="M122" s="251"/>
      <c r="N122" s="164"/>
      <c r="O122" s="164"/>
      <c r="P122" s="164"/>
      <c r="Q122" s="90"/>
    </row>
    <row r="123" spans="1:17" ht="150" x14ac:dyDescent="0.25">
      <c r="A123" s="726"/>
      <c r="B123" s="498"/>
      <c r="C123" s="252" t="s">
        <v>136</v>
      </c>
      <c r="D123" s="252" t="s">
        <v>144</v>
      </c>
      <c r="E123" s="251">
        <v>10</v>
      </c>
      <c r="F123" s="252" t="s">
        <v>142</v>
      </c>
      <c r="G123" s="252" t="s">
        <v>145</v>
      </c>
      <c r="H123" s="252" t="s">
        <v>146</v>
      </c>
      <c r="I123" s="252" t="s">
        <v>1202</v>
      </c>
      <c r="J123" s="253">
        <v>41351</v>
      </c>
      <c r="K123" s="253">
        <v>41638</v>
      </c>
      <c r="L123" s="252" t="s">
        <v>147</v>
      </c>
      <c r="M123" s="251"/>
      <c r="N123" s="164"/>
      <c r="O123" s="164"/>
      <c r="P123" s="164"/>
      <c r="Q123" s="90"/>
    </row>
    <row r="124" spans="1:17" ht="90" x14ac:dyDescent="0.25">
      <c r="A124" s="726"/>
      <c r="B124" s="498"/>
      <c r="C124" s="252" t="s">
        <v>136</v>
      </c>
      <c r="D124" s="252" t="s">
        <v>148</v>
      </c>
      <c r="E124" s="251">
        <v>25</v>
      </c>
      <c r="F124" s="252" t="s">
        <v>71</v>
      </c>
      <c r="G124" s="252" t="s">
        <v>133</v>
      </c>
      <c r="H124" s="252" t="s">
        <v>149</v>
      </c>
      <c r="I124" s="252" t="s">
        <v>1203</v>
      </c>
      <c r="J124" s="253">
        <v>41351</v>
      </c>
      <c r="K124" s="253">
        <v>41638</v>
      </c>
      <c r="L124" s="252" t="s">
        <v>150</v>
      </c>
      <c r="M124" s="251"/>
      <c r="N124" s="164"/>
      <c r="O124" s="164"/>
      <c r="P124" s="164"/>
      <c r="Q124" s="90"/>
    </row>
    <row r="125" spans="1:17" ht="90" x14ac:dyDescent="0.25">
      <c r="A125" s="726"/>
      <c r="B125" s="498"/>
      <c r="C125" s="252" t="s">
        <v>136</v>
      </c>
      <c r="D125" s="252" t="s">
        <v>151</v>
      </c>
      <c r="E125" s="251">
        <v>15</v>
      </c>
      <c r="F125" s="252" t="s">
        <v>152</v>
      </c>
      <c r="G125" s="252" t="s">
        <v>138</v>
      </c>
      <c r="H125" s="252" t="s">
        <v>153</v>
      </c>
      <c r="I125" s="252" t="s">
        <v>1204</v>
      </c>
      <c r="J125" s="253">
        <v>41351</v>
      </c>
      <c r="K125" s="253">
        <v>41638</v>
      </c>
      <c r="L125" s="252" t="s">
        <v>154</v>
      </c>
      <c r="M125" s="251"/>
      <c r="N125" s="164"/>
      <c r="O125" s="164"/>
      <c r="P125" s="164"/>
      <c r="Q125" s="90"/>
    </row>
    <row r="126" spans="1:17" x14ac:dyDescent="0.25">
      <c r="A126" s="726"/>
      <c r="B126" s="498"/>
      <c r="C126" s="78"/>
      <c r="D126" s="78"/>
      <c r="E126" s="52"/>
      <c r="F126" s="51"/>
      <c r="G126" s="51"/>
      <c r="H126" s="51"/>
      <c r="I126" s="254"/>
      <c r="J126" s="254"/>
      <c r="K126" s="254" t="s">
        <v>662</v>
      </c>
      <c r="L126" s="257"/>
      <c r="M126" s="251"/>
      <c r="N126" s="51"/>
      <c r="O126" s="51"/>
      <c r="P126" s="51"/>
      <c r="Q126" s="90"/>
    </row>
    <row r="127" spans="1:17" x14ac:dyDescent="0.25">
      <c r="A127" s="726"/>
      <c r="B127" s="499"/>
      <c r="C127" s="80"/>
      <c r="D127" s="80"/>
      <c r="E127" s="29">
        <v>1</v>
      </c>
      <c r="F127" s="35"/>
      <c r="G127" s="35"/>
      <c r="H127" s="35"/>
      <c r="I127" s="234"/>
      <c r="J127" s="234"/>
      <c r="K127" s="527" t="s">
        <v>593</v>
      </c>
      <c r="L127" s="528"/>
      <c r="M127" s="374"/>
      <c r="N127" s="51"/>
      <c r="O127" s="51"/>
      <c r="P127" s="51"/>
      <c r="Q127" s="51"/>
    </row>
    <row r="128" spans="1:17" ht="71.25" customHeight="1" x14ac:dyDescent="0.25">
      <c r="A128" s="469"/>
      <c r="B128" s="561" t="s">
        <v>1526</v>
      </c>
      <c r="C128" s="715" t="s">
        <v>1529</v>
      </c>
      <c r="D128" s="547" t="s">
        <v>392</v>
      </c>
      <c r="E128" s="550"/>
      <c r="F128" s="502" t="s">
        <v>8</v>
      </c>
      <c r="G128" s="502" t="s">
        <v>393</v>
      </c>
      <c r="H128" s="502" t="s">
        <v>394</v>
      </c>
      <c r="I128" s="124" t="s">
        <v>395</v>
      </c>
      <c r="J128" s="557">
        <v>41323</v>
      </c>
      <c r="K128" s="557">
        <v>41562</v>
      </c>
      <c r="L128" s="502" t="s">
        <v>396</v>
      </c>
      <c r="M128" s="680"/>
      <c r="N128" s="456"/>
      <c r="O128" s="456"/>
      <c r="P128" s="456"/>
      <c r="Q128" s="51"/>
    </row>
    <row r="129" spans="1:17" ht="28.5" x14ac:dyDescent="0.25">
      <c r="A129" s="469"/>
      <c r="B129" s="562"/>
      <c r="C129" s="662"/>
      <c r="D129" s="548"/>
      <c r="E129" s="521"/>
      <c r="F129" s="512"/>
      <c r="G129" s="512"/>
      <c r="H129" s="512"/>
      <c r="I129" s="124" t="s">
        <v>397</v>
      </c>
      <c r="J129" s="558"/>
      <c r="K129" s="558"/>
      <c r="L129" s="512"/>
      <c r="M129" s="681"/>
      <c r="N129" s="358"/>
      <c r="O129" s="358"/>
      <c r="P129" s="358"/>
      <c r="Q129" s="13"/>
    </row>
    <row r="130" spans="1:17" ht="28.5" x14ac:dyDescent="0.25">
      <c r="A130" s="469"/>
      <c r="B130" s="562"/>
      <c r="C130" s="662"/>
      <c r="D130" s="548"/>
      <c r="E130" s="521"/>
      <c r="F130" s="512"/>
      <c r="G130" s="512"/>
      <c r="H130" s="512"/>
      <c r="I130" s="124" t="s">
        <v>398</v>
      </c>
      <c r="J130" s="558"/>
      <c r="K130" s="558"/>
      <c r="L130" s="512"/>
      <c r="M130" s="681"/>
      <c r="N130" s="358"/>
      <c r="O130" s="358"/>
      <c r="P130" s="358"/>
      <c r="Q130" s="13"/>
    </row>
    <row r="131" spans="1:17" ht="42.75" x14ac:dyDescent="0.25">
      <c r="A131" s="469"/>
      <c r="B131" s="562"/>
      <c r="C131" s="662"/>
      <c r="D131" s="549"/>
      <c r="E131" s="514"/>
      <c r="F131" s="503"/>
      <c r="G131" s="512"/>
      <c r="H131" s="503"/>
      <c r="I131" s="126" t="s">
        <v>399</v>
      </c>
      <c r="J131" s="559"/>
      <c r="K131" s="559"/>
      <c r="L131" s="503"/>
      <c r="M131" s="682"/>
      <c r="N131" s="359"/>
      <c r="O131" s="359"/>
      <c r="P131" s="359"/>
      <c r="Q131" s="13"/>
    </row>
    <row r="132" spans="1:17" ht="42.75" x14ac:dyDescent="0.25">
      <c r="A132" s="469"/>
      <c r="B132" s="562"/>
      <c r="C132" s="662"/>
      <c r="D132" s="480" t="s">
        <v>463</v>
      </c>
      <c r="E132" s="550"/>
      <c r="F132" s="551" t="s">
        <v>8</v>
      </c>
      <c r="G132" s="502" t="s">
        <v>464</v>
      </c>
      <c r="H132" s="502" t="s">
        <v>465</v>
      </c>
      <c r="I132" s="126" t="s">
        <v>466</v>
      </c>
      <c r="J132" s="702" t="s">
        <v>401</v>
      </c>
      <c r="K132" s="554">
        <v>41424</v>
      </c>
      <c r="L132" s="502" t="s">
        <v>396</v>
      </c>
      <c r="M132" s="680"/>
      <c r="N132" s="357"/>
      <c r="O132" s="357"/>
      <c r="P132" s="357"/>
      <c r="Q132" s="13"/>
    </row>
    <row r="133" spans="1:17" ht="28.5" x14ac:dyDescent="0.25">
      <c r="A133" s="469"/>
      <c r="B133" s="562"/>
      <c r="C133" s="663"/>
      <c r="D133" s="481"/>
      <c r="E133" s="705"/>
      <c r="F133" s="552"/>
      <c r="G133" s="512"/>
      <c r="H133" s="512"/>
      <c r="I133" s="126" t="s">
        <v>467</v>
      </c>
      <c r="J133" s="703"/>
      <c r="K133" s="555"/>
      <c r="L133" s="512"/>
      <c r="M133" s="681"/>
      <c r="N133" s="358"/>
      <c r="O133" s="358"/>
      <c r="P133" s="358"/>
      <c r="Q133" s="13"/>
    </row>
    <row r="134" spans="1:17" ht="28.5" x14ac:dyDescent="0.25">
      <c r="A134" s="469"/>
      <c r="B134" s="562"/>
      <c r="C134" s="480" t="s">
        <v>402</v>
      </c>
      <c r="D134" s="482"/>
      <c r="E134" s="706"/>
      <c r="F134" s="553"/>
      <c r="G134" s="503"/>
      <c r="H134" s="503"/>
      <c r="I134" s="127" t="s">
        <v>468</v>
      </c>
      <c r="J134" s="704"/>
      <c r="K134" s="556"/>
      <c r="L134" s="503"/>
      <c r="M134" s="682"/>
      <c r="N134" s="359"/>
      <c r="O134" s="359"/>
      <c r="P134" s="359"/>
      <c r="Q134" s="13"/>
    </row>
    <row r="135" spans="1:17" ht="42.75" x14ac:dyDescent="0.25">
      <c r="A135" s="469"/>
      <c r="B135" s="562"/>
      <c r="C135" s="481"/>
      <c r="D135" s="480" t="s">
        <v>403</v>
      </c>
      <c r="E135" s="550"/>
      <c r="F135" s="502" t="s">
        <v>8</v>
      </c>
      <c r="G135" s="502" t="s">
        <v>400</v>
      </c>
      <c r="H135" s="502" t="s">
        <v>404</v>
      </c>
      <c r="I135" s="124" t="s">
        <v>405</v>
      </c>
      <c r="J135" s="21">
        <v>41368</v>
      </c>
      <c r="K135" s="21">
        <v>41384</v>
      </c>
      <c r="L135" s="20" t="s">
        <v>396</v>
      </c>
      <c r="M135" s="268"/>
      <c r="N135" s="368"/>
      <c r="O135" s="368"/>
      <c r="P135" s="368"/>
      <c r="Q135" s="196"/>
    </row>
    <row r="136" spans="1:17" ht="71.25" customHeight="1" x14ac:dyDescent="0.25">
      <c r="A136" s="469"/>
      <c r="B136" s="562"/>
      <c r="C136" s="481"/>
      <c r="D136" s="481"/>
      <c r="E136" s="705"/>
      <c r="F136" s="512"/>
      <c r="G136" s="512"/>
      <c r="H136" s="512"/>
      <c r="I136" s="124" t="s">
        <v>406</v>
      </c>
      <c r="J136" s="21">
        <v>41386</v>
      </c>
      <c r="K136" s="21">
        <v>41388</v>
      </c>
      <c r="L136" s="20" t="s">
        <v>396</v>
      </c>
      <c r="M136" s="268"/>
      <c r="N136" s="362"/>
      <c r="O136" s="362"/>
      <c r="P136" s="362"/>
      <c r="Q136" s="51"/>
    </row>
    <row r="137" spans="1:17" ht="71.25" x14ac:dyDescent="0.25">
      <c r="A137" s="469"/>
      <c r="B137" s="562"/>
      <c r="C137" s="481"/>
      <c r="D137" s="482"/>
      <c r="E137" s="706"/>
      <c r="F137" s="503"/>
      <c r="G137" s="503"/>
      <c r="H137" s="503"/>
      <c r="I137" s="124" t="s">
        <v>469</v>
      </c>
      <c r="J137" s="21">
        <v>41389</v>
      </c>
      <c r="K137" s="21">
        <v>41608</v>
      </c>
      <c r="L137" s="20" t="s">
        <v>396</v>
      </c>
      <c r="M137" s="268"/>
      <c r="N137" s="362"/>
      <c r="O137" s="362"/>
      <c r="P137" s="362"/>
      <c r="Q137" s="51"/>
    </row>
    <row r="138" spans="1:17" ht="57" x14ac:dyDescent="0.25">
      <c r="A138" s="469"/>
      <c r="B138" s="562"/>
      <c r="C138" s="481"/>
      <c r="D138" s="480" t="s">
        <v>407</v>
      </c>
      <c r="E138" s="550"/>
      <c r="F138" s="502" t="s">
        <v>8</v>
      </c>
      <c r="G138" s="502" t="s">
        <v>408</v>
      </c>
      <c r="H138" s="502" t="s">
        <v>409</v>
      </c>
      <c r="I138" s="124" t="s">
        <v>410</v>
      </c>
      <c r="J138" s="21">
        <v>41379</v>
      </c>
      <c r="K138" s="21">
        <v>41382</v>
      </c>
      <c r="L138" s="20" t="s">
        <v>396</v>
      </c>
      <c r="M138" s="268"/>
      <c r="N138" s="362"/>
      <c r="O138" s="362"/>
      <c r="P138" s="362"/>
      <c r="Q138" s="51"/>
    </row>
    <row r="139" spans="1:17" ht="28.5" x14ac:dyDescent="0.25">
      <c r="A139" s="469"/>
      <c r="B139" s="562"/>
      <c r="C139" s="481"/>
      <c r="D139" s="481"/>
      <c r="E139" s="705"/>
      <c r="F139" s="512"/>
      <c r="G139" s="512"/>
      <c r="H139" s="512"/>
      <c r="I139" s="124" t="s">
        <v>411</v>
      </c>
      <c r="J139" s="21">
        <v>41383</v>
      </c>
      <c r="K139" s="21">
        <v>41388</v>
      </c>
      <c r="L139" s="20" t="s">
        <v>396</v>
      </c>
      <c r="M139" s="268"/>
      <c r="N139" s="362"/>
      <c r="O139" s="362"/>
      <c r="P139" s="362"/>
      <c r="Q139" s="51"/>
    </row>
    <row r="140" spans="1:17" ht="42.75" x14ac:dyDescent="0.25">
      <c r="A140" s="469"/>
      <c r="B140" s="562"/>
      <c r="C140" s="481"/>
      <c r="D140" s="482"/>
      <c r="E140" s="706"/>
      <c r="F140" s="503"/>
      <c r="G140" s="503"/>
      <c r="H140" s="503"/>
      <c r="I140" s="124" t="s">
        <v>412</v>
      </c>
      <c r="J140" s="21">
        <v>41389</v>
      </c>
      <c r="K140" s="21">
        <v>41608</v>
      </c>
      <c r="L140" s="20" t="s">
        <v>396</v>
      </c>
      <c r="M140" s="268"/>
      <c r="N140" s="362"/>
      <c r="O140" s="362"/>
      <c r="P140" s="362"/>
      <c r="Q140" s="51"/>
    </row>
    <row r="141" spans="1:17" ht="71.25" x14ac:dyDescent="0.25">
      <c r="A141" s="469"/>
      <c r="B141" s="562"/>
      <c r="C141" s="481"/>
      <c r="D141" s="208" t="s">
        <v>470</v>
      </c>
      <c r="E141" s="63"/>
      <c r="F141" s="20" t="s">
        <v>8</v>
      </c>
      <c r="G141" s="20" t="s">
        <v>408</v>
      </c>
      <c r="H141" s="20" t="s">
        <v>413</v>
      </c>
      <c r="I141" s="124" t="s">
        <v>414</v>
      </c>
      <c r="J141" s="21">
        <v>41412</v>
      </c>
      <c r="K141" s="21">
        <v>41415</v>
      </c>
      <c r="L141" s="20" t="s">
        <v>396</v>
      </c>
      <c r="M141" s="268"/>
      <c r="N141" s="362"/>
      <c r="O141" s="362"/>
      <c r="P141" s="362"/>
      <c r="Q141" s="51"/>
    </row>
    <row r="142" spans="1:17" ht="99.75" x14ac:dyDescent="0.25">
      <c r="A142" s="469"/>
      <c r="B142" s="562"/>
      <c r="C142" s="481"/>
      <c r="D142" s="208" t="s">
        <v>415</v>
      </c>
      <c r="E142" s="63"/>
      <c r="F142" s="20" t="s">
        <v>8</v>
      </c>
      <c r="G142" s="20" t="s">
        <v>408</v>
      </c>
      <c r="H142" s="20" t="s">
        <v>416</v>
      </c>
      <c r="I142" s="124" t="s">
        <v>417</v>
      </c>
      <c r="J142" s="21">
        <v>41372</v>
      </c>
      <c r="K142" s="64">
        <v>41382</v>
      </c>
      <c r="L142" s="20" t="s">
        <v>396</v>
      </c>
      <c r="M142" s="268"/>
      <c r="N142" s="362"/>
      <c r="O142" s="362"/>
      <c r="P142" s="362"/>
      <c r="Q142" s="51"/>
    </row>
    <row r="143" spans="1:17" ht="85.5" x14ac:dyDescent="0.25">
      <c r="A143" s="469"/>
      <c r="B143" s="562"/>
      <c r="C143" s="481"/>
      <c r="D143" s="208" t="s">
        <v>418</v>
      </c>
      <c r="E143" s="63"/>
      <c r="F143" s="20" t="s">
        <v>8</v>
      </c>
      <c r="G143" s="20" t="s">
        <v>408</v>
      </c>
      <c r="H143" s="20" t="s">
        <v>419</v>
      </c>
      <c r="I143" s="124" t="s">
        <v>420</v>
      </c>
      <c r="J143" s="21">
        <v>41323</v>
      </c>
      <c r="K143" s="21">
        <v>41327</v>
      </c>
      <c r="L143" s="20" t="s">
        <v>396</v>
      </c>
      <c r="M143" s="276"/>
      <c r="N143" s="276"/>
      <c r="O143" s="276"/>
      <c r="P143" s="276"/>
      <c r="Q143" s="51"/>
    </row>
    <row r="144" spans="1:17" ht="71.25" x14ac:dyDescent="0.25">
      <c r="A144" s="469"/>
      <c r="B144" s="562"/>
      <c r="C144" s="481"/>
      <c r="D144" s="261" t="s">
        <v>471</v>
      </c>
      <c r="E144" s="63"/>
      <c r="F144" s="20" t="s">
        <v>8</v>
      </c>
      <c r="G144" s="20" t="s">
        <v>408</v>
      </c>
      <c r="H144" s="20" t="s">
        <v>421</v>
      </c>
      <c r="I144" s="124" t="s">
        <v>422</v>
      </c>
      <c r="J144" s="21">
        <v>41323</v>
      </c>
      <c r="K144" s="21">
        <v>41327</v>
      </c>
      <c r="L144" s="20" t="s">
        <v>396</v>
      </c>
      <c r="M144" s="276"/>
      <c r="N144" s="276"/>
      <c r="O144" s="276"/>
      <c r="P144" s="276"/>
      <c r="Q144" s="51"/>
    </row>
    <row r="145" spans="1:17" ht="57" customHeight="1" x14ac:dyDescent="0.25">
      <c r="A145" s="469"/>
      <c r="B145" s="562"/>
      <c r="C145" s="481"/>
      <c r="D145" s="509" t="s">
        <v>423</v>
      </c>
      <c r="E145" s="505"/>
      <c r="F145" s="507" t="s">
        <v>8</v>
      </c>
      <c r="G145" s="507" t="s">
        <v>424</v>
      </c>
      <c r="H145" s="507" t="s">
        <v>425</v>
      </c>
      <c r="I145" s="296" t="s">
        <v>426</v>
      </c>
      <c r="J145" s="297">
        <v>41414</v>
      </c>
      <c r="K145" s="297">
        <v>41547</v>
      </c>
      <c r="L145" s="298" t="s">
        <v>396</v>
      </c>
      <c r="M145" s="268"/>
      <c r="N145" s="362"/>
      <c r="O145" s="362"/>
      <c r="P145" s="362"/>
      <c r="Q145" s="51"/>
    </row>
    <row r="146" spans="1:17" ht="45" x14ac:dyDescent="0.25">
      <c r="A146" s="469"/>
      <c r="B146" s="562"/>
      <c r="C146" s="481"/>
      <c r="D146" s="510"/>
      <c r="E146" s="506"/>
      <c r="F146" s="508"/>
      <c r="G146" s="508"/>
      <c r="H146" s="508"/>
      <c r="I146" s="299" t="s">
        <v>427</v>
      </c>
      <c r="J146" s="297">
        <v>41415</v>
      </c>
      <c r="K146" s="297">
        <v>41548</v>
      </c>
      <c r="L146" s="298" t="s">
        <v>396</v>
      </c>
      <c r="M146" s="268"/>
      <c r="N146" s="362"/>
      <c r="O146" s="362"/>
      <c r="P146" s="362"/>
      <c r="Q146" s="51"/>
    </row>
    <row r="147" spans="1:17" ht="60" x14ac:dyDescent="0.25">
      <c r="A147" s="469"/>
      <c r="B147" s="562"/>
      <c r="C147" s="481"/>
      <c r="D147" s="544" t="s">
        <v>428</v>
      </c>
      <c r="E147" s="505"/>
      <c r="F147" s="507" t="s">
        <v>8</v>
      </c>
      <c r="G147" s="507" t="s">
        <v>393</v>
      </c>
      <c r="H147" s="507" t="s">
        <v>429</v>
      </c>
      <c r="I147" s="300" t="s">
        <v>430</v>
      </c>
      <c r="J147" s="297">
        <v>41379</v>
      </c>
      <c r="K147" s="297">
        <v>41382</v>
      </c>
      <c r="L147" s="298" t="s">
        <v>396</v>
      </c>
      <c r="M147" s="268"/>
      <c r="N147" s="362"/>
      <c r="O147" s="362"/>
      <c r="P147" s="362"/>
      <c r="Q147" s="51"/>
    </row>
    <row r="148" spans="1:17" x14ac:dyDescent="0.25">
      <c r="A148" s="469"/>
      <c r="B148" s="562"/>
      <c r="C148" s="481"/>
      <c r="D148" s="545"/>
      <c r="E148" s="560"/>
      <c r="F148" s="511"/>
      <c r="G148" s="511"/>
      <c r="H148" s="511"/>
      <c r="I148" s="296" t="s">
        <v>431</v>
      </c>
      <c r="J148" s="297">
        <v>41383</v>
      </c>
      <c r="K148" s="297">
        <v>41387</v>
      </c>
      <c r="L148" s="298" t="s">
        <v>396</v>
      </c>
      <c r="M148" s="268"/>
      <c r="N148" s="362"/>
      <c r="O148" s="362"/>
      <c r="P148" s="362"/>
      <c r="Q148" s="51"/>
    </row>
    <row r="149" spans="1:17" x14ac:dyDescent="0.25">
      <c r="A149" s="469"/>
      <c r="B149" s="562"/>
      <c r="C149" s="481"/>
      <c r="D149" s="545"/>
      <c r="E149" s="560"/>
      <c r="F149" s="511"/>
      <c r="G149" s="511"/>
      <c r="H149" s="511"/>
      <c r="I149" s="300" t="s">
        <v>432</v>
      </c>
      <c r="J149" s="297">
        <v>41389</v>
      </c>
      <c r="K149" s="297">
        <v>41411</v>
      </c>
      <c r="L149" s="298" t="s">
        <v>396</v>
      </c>
      <c r="M149" s="268"/>
      <c r="N149" s="362"/>
      <c r="O149" s="362"/>
      <c r="P149" s="362"/>
      <c r="Q149" s="51"/>
    </row>
    <row r="150" spans="1:17" ht="30" x14ac:dyDescent="0.25">
      <c r="A150" s="469"/>
      <c r="B150" s="562"/>
      <c r="C150" s="481"/>
      <c r="D150" s="546"/>
      <c r="E150" s="506"/>
      <c r="F150" s="508"/>
      <c r="G150" s="508"/>
      <c r="H150" s="508"/>
      <c r="I150" s="300" t="s">
        <v>433</v>
      </c>
      <c r="J150" s="297">
        <v>41414</v>
      </c>
      <c r="K150" s="297">
        <v>41418</v>
      </c>
      <c r="L150" s="298" t="s">
        <v>396</v>
      </c>
      <c r="M150" s="268"/>
      <c r="N150" s="362"/>
      <c r="O150" s="362"/>
      <c r="P150" s="362"/>
      <c r="Q150" s="51"/>
    </row>
    <row r="151" spans="1:17" ht="75" x14ac:dyDescent="0.25">
      <c r="A151" s="469"/>
      <c r="B151" s="562"/>
      <c r="C151" s="481"/>
      <c r="D151" s="298" t="s">
        <v>434</v>
      </c>
      <c r="E151" s="301"/>
      <c r="F151" s="298" t="s">
        <v>8</v>
      </c>
      <c r="G151" s="298" t="s">
        <v>393</v>
      </c>
      <c r="H151" s="298" t="s">
        <v>435</v>
      </c>
      <c r="I151" s="296" t="s">
        <v>472</v>
      </c>
      <c r="J151" s="297">
        <v>41431</v>
      </c>
      <c r="K151" s="297">
        <v>41439</v>
      </c>
      <c r="L151" s="298" t="s">
        <v>396</v>
      </c>
      <c r="M151" s="268"/>
      <c r="N151" s="362"/>
      <c r="O151" s="362"/>
      <c r="P151" s="362"/>
      <c r="Q151" s="51"/>
    </row>
    <row r="152" spans="1:17" ht="90" x14ac:dyDescent="0.25">
      <c r="A152" s="469"/>
      <c r="B152" s="562"/>
      <c r="C152" s="481"/>
      <c r="D152" s="298" t="s">
        <v>473</v>
      </c>
      <c r="E152" s="301"/>
      <c r="F152" s="298" t="s">
        <v>8</v>
      </c>
      <c r="G152" s="298" t="s">
        <v>436</v>
      </c>
      <c r="H152" s="296" t="s">
        <v>437</v>
      </c>
      <c r="I152" s="296" t="s">
        <v>438</v>
      </c>
      <c r="J152" s="297">
        <v>41414</v>
      </c>
      <c r="K152" s="297">
        <v>41608</v>
      </c>
      <c r="L152" s="298" t="s">
        <v>396</v>
      </c>
      <c r="M152" s="268"/>
      <c r="N152" s="362"/>
      <c r="O152" s="362"/>
      <c r="P152" s="362"/>
      <c r="Q152" s="51"/>
    </row>
    <row r="153" spans="1:17" ht="90" x14ac:dyDescent="0.25">
      <c r="A153" s="469"/>
      <c r="B153" s="562"/>
      <c r="C153" s="481"/>
      <c r="D153" s="298" t="s">
        <v>1356</v>
      </c>
      <c r="E153" s="301"/>
      <c r="F153" s="298" t="s">
        <v>8</v>
      </c>
      <c r="G153" s="298" t="s">
        <v>393</v>
      </c>
      <c r="H153" s="296" t="s">
        <v>1357</v>
      </c>
      <c r="I153" s="296" t="s">
        <v>1358</v>
      </c>
      <c r="J153" s="297">
        <v>41348</v>
      </c>
      <c r="K153" s="297">
        <v>41354</v>
      </c>
      <c r="L153" s="298" t="s">
        <v>396</v>
      </c>
      <c r="M153" s="276"/>
      <c r="N153" s="276"/>
      <c r="O153" s="276"/>
      <c r="P153" s="276"/>
      <c r="Q153" s="51"/>
    </row>
    <row r="154" spans="1:17" ht="90" x14ac:dyDescent="0.25">
      <c r="A154" s="469"/>
      <c r="B154" s="562"/>
      <c r="C154" s="482"/>
      <c r="D154" s="298" t="s">
        <v>439</v>
      </c>
      <c r="E154" s="301"/>
      <c r="F154" s="298" t="s">
        <v>8</v>
      </c>
      <c r="G154" s="298" t="s">
        <v>440</v>
      </c>
      <c r="H154" s="296" t="s">
        <v>441</v>
      </c>
      <c r="I154" s="296" t="s">
        <v>442</v>
      </c>
      <c r="J154" s="297">
        <v>41368</v>
      </c>
      <c r="K154" s="297">
        <v>41598</v>
      </c>
      <c r="L154" s="298" t="s">
        <v>396</v>
      </c>
      <c r="M154" s="276"/>
      <c r="N154" s="276"/>
      <c r="O154" s="276"/>
      <c r="P154" s="276"/>
      <c r="Q154" s="51"/>
    </row>
    <row r="155" spans="1:17" ht="60" x14ac:dyDescent="0.25">
      <c r="A155" s="469"/>
      <c r="B155" s="562"/>
      <c r="C155" s="208" t="s">
        <v>199</v>
      </c>
      <c r="D155" s="3" t="s">
        <v>474</v>
      </c>
      <c r="E155" s="302"/>
      <c r="F155" s="298" t="s">
        <v>8</v>
      </c>
      <c r="G155" s="298" t="s">
        <v>187</v>
      </c>
      <c r="H155" s="303" t="s">
        <v>443</v>
      </c>
      <c r="I155" s="296" t="s">
        <v>444</v>
      </c>
      <c r="J155" s="297">
        <v>41348</v>
      </c>
      <c r="K155" s="297">
        <v>41354</v>
      </c>
      <c r="L155" s="298" t="s">
        <v>396</v>
      </c>
      <c r="M155" s="276"/>
      <c r="N155" s="276"/>
      <c r="O155" s="276"/>
      <c r="P155" s="276"/>
      <c r="Q155" s="51"/>
    </row>
    <row r="156" spans="1:17" ht="45" x14ac:dyDescent="0.25">
      <c r="A156" s="469"/>
      <c r="B156" s="562"/>
      <c r="C156" s="209" t="s">
        <v>202</v>
      </c>
      <c r="D156" s="277" t="s">
        <v>203</v>
      </c>
      <c r="E156" s="302"/>
      <c r="F156" s="298" t="s">
        <v>8</v>
      </c>
      <c r="G156" s="298" t="s">
        <v>187</v>
      </c>
      <c r="H156" s="298" t="s">
        <v>445</v>
      </c>
      <c r="I156" s="296" t="s">
        <v>446</v>
      </c>
      <c r="J156" s="297">
        <v>41292</v>
      </c>
      <c r="K156" s="297">
        <v>41638</v>
      </c>
      <c r="L156" s="298" t="s">
        <v>396</v>
      </c>
      <c r="M156" s="268"/>
      <c r="N156" s="362"/>
      <c r="O156" s="362"/>
      <c r="P156" s="362"/>
      <c r="Q156" s="51"/>
    </row>
    <row r="157" spans="1:17" ht="75" customHeight="1" x14ac:dyDescent="0.25">
      <c r="A157" s="469"/>
      <c r="B157" s="562"/>
      <c r="C157" s="65" t="s">
        <v>447</v>
      </c>
      <c r="D157" s="298" t="s">
        <v>448</v>
      </c>
      <c r="E157" s="302"/>
      <c r="F157" s="298" t="s">
        <v>8</v>
      </c>
      <c r="G157" s="298" t="s">
        <v>187</v>
      </c>
      <c r="H157" s="298" t="s">
        <v>449</v>
      </c>
      <c r="I157" s="296" t="s">
        <v>450</v>
      </c>
      <c r="J157" s="297">
        <v>41323</v>
      </c>
      <c r="K157" s="297">
        <v>41608</v>
      </c>
      <c r="L157" s="298" t="s">
        <v>396</v>
      </c>
      <c r="M157" s="276"/>
      <c r="N157" s="276"/>
      <c r="O157" s="276"/>
      <c r="P157" s="276"/>
      <c r="Q157" s="1"/>
    </row>
    <row r="158" spans="1:17" ht="15" customHeight="1" x14ac:dyDescent="0.25">
      <c r="A158" s="470"/>
      <c r="B158" s="562"/>
      <c r="C158" s="452"/>
      <c r="D158" s="80"/>
      <c r="E158" s="317">
        <v>100</v>
      </c>
      <c r="F158" s="42"/>
      <c r="G158" s="42"/>
      <c r="H158" s="42"/>
      <c r="I158" s="527" t="s">
        <v>593</v>
      </c>
      <c r="J158" s="527"/>
      <c r="K158" s="527"/>
      <c r="L158" s="528"/>
      <c r="M158" s="453"/>
      <c r="N158" s="51"/>
      <c r="O158" s="51"/>
      <c r="P158" s="51"/>
      <c r="Q158" s="51"/>
    </row>
    <row r="159" spans="1:17" ht="75" customHeight="1" x14ac:dyDescent="0.25">
      <c r="A159" s="494"/>
      <c r="B159" s="562"/>
      <c r="C159" s="478" t="s">
        <v>1528</v>
      </c>
      <c r="D159" s="380" t="s">
        <v>1389</v>
      </c>
      <c r="E159" s="381">
        <v>3</v>
      </c>
      <c r="F159" s="382" t="s">
        <v>1390</v>
      </c>
      <c r="G159" s="381" t="s">
        <v>1391</v>
      </c>
      <c r="H159" s="477" t="s">
        <v>1392</v>
      </c>
      <c r="I159" s="383" t="s">
        <v>1393</v>
      </c>
      <c r="J159" s="384" t="s">
        <v>558</v>
      </c>
      <c r="K159" s="384" t="s">
        <v>565</v>
      </c>
      <c r="L159" s="418" t="s">
        <v>1394</v>
      </c>
      <c r="M159" s="385"/>
      <c r="N159" s="386"/>
      <c r="O159" s="276"/>
      <c r="P159" s="276"/>
      <c r="Q159" s="1"/>
    </row>
    <row r="160" spans="1:17" ht="75" customHeight="1" x14ac:dyDescent="0.25">
      <c r="A160" s="494"/>
      <c r="B160" s="562"/>
      <c r="C160" s="478"/>
      <c r="D160" s="711" t="s">
        <v>1395</v>
      </c>
      <c r="E160" s="713">
        <v>2</v>
      </c>
      <c r="F160" s="714" t="s">
        <v>535</v>
      </c>
      <c r="G160" s="477" t="s">
        <v>535</v>
      </c>
      <c r="H160" s="478"/>
      <c r="I160" s="387" t="s">
        <v>1396</v>
      </c>
      <c r="J160" s="384" t="s">
        <v>1397</v>
      </c>
      <c r="K160" s="384" t="s">
        <v>565</v>
      </c>
      <c r="L160" s="695" t="s">
        <v>1398</v>
      </c>
      <c r="M160" s="385"/>
      <c r="N160" s="386"/>
      <c r="O160" s="276"/>
      <c r="P160" s="276"/>
      <c r="Q160" s="1"/>
    </row>
    <row r="161" spans="1:17" ht="75" customHeight="1" x14ac:dyDescent="0.25">
      <c r="A161" s="494"/>
      <c r="B161" s="562"/>
      <c r="C161" s="478"/>
      <c r="D161" s="712"/>
      <c r="E161" s="713"/>
      <c r="F161" s="710"/>
      <c r="G161" s="479"/>
      <c r="H161" s="478"/>
      <c r="I161" s="383" t="s">
        <v>1399</v>
      </c>
      <c r="J161" s="388" t="s">
        <v>1184</v>
      </c>
      <c r="K161" s="389">
        <v>41518</v>
      </c>
      <c r="L161" s="696"/>
      <c r="M161" s="390"/>
      <c r="N161" s="386"/>
      <c r="O161" s="276"/>
      <c r="P161" s="276"/>
      <c r="Q161" s="1"/>
    </row>
    <row r="162" spans="1:17" ht="75" customHeight="1" x14ac:dyDescent="0.25">
      <c r="A162" s="494"/>
      <c r="B162" s="562"/>
      <c r="C162" s="478"/>
      <c r="D162" s="391" t="s">
        <v>1400</v>
      </c>
      <c r="E162" s="392">
        <v>2</v>
      </c>
      <c r="F162" s="382" t="s">
        <v>1401</v>
      </c>
      <c r="G162" s="382"/>
      <c r="H162" s="478"/>
      <c r="I162" s="387" t="s">
        <v>1402</v>
      </c>
      <c r="J162" s="393" t="s">
        <v>1397</v>
      </c>
      <c r="K162" s="388" t="s">
        <v>1403</v>
      </c>
      <c r="L162" s="411" t="s">
        <v>1394</v>
      </c>
      <c r="M162" s="385"/>
      <c r="N162" s="386"/>
      <c r="O162" s="276"/>
      <c r="P162" s="276"/>
      <c r="Q162" s="1"/>
    </row>
    <row r="163" spans="1:17" ht="75" customHeight="1" x14ac:dyDescent="0.25">
      <c r="A163" s="494"/>
      <c r="B163" s="562"/>
      <c r="C163" s="478"/>
      <c r="D163" s="387" t="s">
        <v>1404</v>
      </c>
      <c r="E163" s="381">
        <v>2</v>
      </c>
      <c r="F163" s="382" t="s">
        <v>1401</v>
      </c>
      <c r="G163" s="382" t="s">
        <v>535</v>
      </c>
      <c r="H163" s="478"/>
      <c r="I163" s="394" t="s">
        <v>1405</v>
      </c>
      <c r="J163" s="393" t="s">
        <v>1406</v>
      </c>
      <c r="K163" s="388" t="s">
        <v>1406</v>
      </c>
      <c r="L163" s="388" t="s">
        <v>493</v>
      </c>
      <c r="M163" s="385"/>
      <c r="N163" s="395"/>
      <c r="O163" s="276"/>
      <c r="P163" s="276"/>
      <c r="Q163" s="1"/>
    </row>
    <row r="164" spans="1:17" ht="75" customHeight="1" x14ac:dyDescent="0.25">
      <c r="A164" s="494"/>
      <c r="B164" s="562"/>
      <c r="C164" s="479"/>
      <c r="D164" s="397" t="s">
        <v>1408</v>
      </c>
      <c r="E164" s="396">
        <v>2</v>
      </c>
      <c r="F164" s="398" t="s">
        <v>1401</v>
      </c>
      <c r="G164" s="398" t="s">
        <v>1407</v>
      </c>
      <c r="H164" s="479"/>
      <c r="I164" s="397" t="s">
        <v>1409</v>
      </c>
      <c r="J164" s="399" t="s">
        <v>1397</v>
      </c>
      <c r="K164" s="399" t="s">
        <v>1403</v>
      </c>
      <c r="L164" s="388" t="s">
        <v>493</v>
      </c>
      <c r="M164" s="385"/>
      <c r="N164" s="400"/>
      <c r="O164" s="276"/>
      <c r="P164" s="276"/>
      <c r="Q164" s="1"/>
    </row>
    <row r="165" spans="1:17" ht="75" customHeight="1" x14ac:dyDescent="0.25">
      <c r="A165" s="494"/>
      <c r="B165" s="562"/>
      <c r="C165" s="401" t="s">
        <v>1410</v>
      </c>
      <c r="D165" s="401" t="s">
        <v>203</v>
      </c>
      <c r="E165" s="396">
        <v>1</v>
      </c>
      <c r="F165" s="401" t="s">
        <v>8</v>
      </c>
      <c r="G165" s="401" t="s">
        <v>187</v>
      </c>
      <c r="H165" s="401" t="s">
        <v>445</v>
      </c>
      <c r="I165" s="402" t="s">
        <v>1411</v>
      </c>
      <c r="J165" s="403" t="s">
        <v>1406</v>
      </c>
      <c r="K165" s="404" t="s">
        <v>1406</v>
      </c>
      <c r="L165" s="401" t="s">
        <v>1412</v>
      </c>
      <c r="M165" s="405"/>
      <c r="N165" s="406"/>
      <c r="O165" s="276"/>
      <c r="P165" s="276"/>
      <c r="Q165" s="1"/>
    </row>
    <row r="166" spans="1:17" ht="75" customHeight="1" x14ac:dyDescent="0.25">
      <c r="A166" s="494"/>
      <c r="B166" s="562"/>
      <c r="C166" s="407" t="s">
        <v>1413</v>
      </c>
      <c r="D166" s="401" t="s">
        <v>448</v>
      </c>
      <c r="E166" s="408">
        <v>1</v>
      </c>
      <c r="F166" s="401" t="s">
        <v>8</v>
      </c>
      <c r="G166" s="401" t="s">
        <v>187</v>
      </c>
      <c r="H166" s="401" t="s">
        <v>449</v>
      </c>
      <c r="I166" s="402" t="s">
        <v>450</v>
      </c>
      <c r="J166" s="404" t="s">
        <v>1406</v>
      </c>
      <c r="K166" s="404" t="s">
        <v>1406</v>
      </c>
      <c r="L166" s="401" t="s">
        <v>396</v>
      </c>
      <c r="M166" s="405"/>
      <c r="N166" s="406"/>
      <c r="O166" s="276"/>
      <c r="P166" s="276"/>
      <c r="Q166" s="1"/>
    </row>
    <row r="167" spans="1:17" ht="75" customHeight="1" x14ac:dyDescent="0.25">
      <c r="A167" s="494"/>
      <c r="B167" s="562"/>
      <c r="C167" s="720" t="s">
        <v>1414</v>
      </c>
      <c r="D167" s="695" t="s">
        <v>1415</v>
      </c>
      <c r="E167" s="409">
        <v>2</v>
      </c>
      <c r="F167" s="721" t="s">
        <v>1401</v>
      </c>
      <c r="G167" s="721" t="s">
        <v>1416</v>
      </c>
      <c r="H167" s="723" t="s">
        <v>1417</v>
      </c>
      <c r="I167" s="387" t="s">
        <v>1418</v>
      </c>
      <c r="J167" s="410" t="s">
        <v>1419</v>
      </c>
      <c r="K167" s="410" t="s">
        <v>564</v>
      </c>
      <c r="L167" s="383" t="s">
        <v>1420</v>
      </c>
      <c r="M167" s="379"/>
      <c r="N167" s="377"/>
      <c r="O167" s="276"/>
      <c r="P167" s="276"/>
      <c r="Q167" s="1"/>
    </row>
    <row r="168" spans="1:17" ht="75" customHeight="1" x14ac:dyDescent="0.25">
      <c r="A168" s="494"/>
      <c r="B168" s="562"/>
      <c r="C168" s="720"/>
      <c r="D168" s="696"/>
      <c r="E168" s="377">
        <v>2</v>
      </c>
      <c r="F168" s="722"/>
      <c r="G168" s="722"/>
      <c r="H168" s="724"/>
      <c r="I168" s="387" t="s">
        <v>1421</v>
      </c>
      <c r="J168" s="410">
        <v>41365</v>
      </c>
      <c r="K168" s="409" t="s">
        <v>565</v>
      </c>
      <c r="L168" s="383" t="s">
        <v>1420</v>
      </c>
      <c r="M168" s="379"/>
      <c r="N168" s="377"/>
      <c r="O168" s="276"/>
      <c r="P168" s="276"/>
      <c r="Q168" s="1"/>
    </row>
    <row r="169" spans="1:17" ht="75" customHeight="1" x14ac:dyDescent="0.25">
      <c r="A169" s="494"/>
      <c r="B169" s="562"/>
      <c r="C169" s="412" t="s">
        <v>1422</v>
      </c>
      <c r="D169" s="378"/>
      <c r="E169" s="413">
        <v>5</v>
      </c>
      <c r="F169" s="380" t="s">
        <v>1401</v>
      </c>
      <c r="G169" s="380" t="s">
        <v>1423</v>
      </c>
      <c r="H169" s="414" t="s">
        <v>1424</v>
      </c>
      <c r="I169" s="413" t="s">
        <v>1425</v>
      </c>
      <c r="J169" s="409" t="s">
        <v>1426</v>
      </c>
      <c r="K169" s="377"/>
      <c r="L169" s="383" t="s">
        <v>1427</v>
      </c>
      <c r="M169" s="379"/>
      <c r="N169" s="377"/>
      <c r="O169" s="276"/>
      <c r="P169" s="276"/>
      <c r="Q169" s="1"/>
    </row>
    <row r="170" spans="1:17" ht="75" customHeight="1" x14ac:dyDescent="0.25">
      <c r="A170" s="494"/>
      <c r="B170" s="562"/>
      <c r="C170" s="415" t="s">
        <v>1428</v>
      </c>
      <c r="D170" s="414" t="s">
        <v>1429</v>
      </c>
      <c r="E170" s="413">
        <v>4</v>
      </c>
      <c r="F170" s="380" t="s">
        <v>1401</v>
      </c>
      <c r="G170" s="380" t="s">
        <v>1430</v>
      </c>
      <c r="H170" s="414" t="s">
        <v>1431</v>
      </c>
      <c r="I170" s="413" t="s">
        <v>1432</v>
      </c>
      <c r="J170" s="409" t="s">
        <v>558</v>
      </c>
      <c r="K170" s="409" t="s">
        <v>565</v>
      </c>
      <c r="L170" s="383" t="s">
        <v>1433</v>
      </c>
      <c r="M170" s="379"/>
      <c r="N170" s="377"/>
      <c r="O170" s="276"/>
      <c r="P170" s="276"/>
      <c r="Q170" s="1"/>
    </row>
    <row r="171" spans="1:17" ht="75" customHeight="1" x14ac:dyDescent="0.25">
      <c r="A171" s="494"/>
      <c r="B171" s="562"/>
      <c r="C171" s="416" t="s">
        <v>1531</v>
      </c>
      <c r="D171" s="414" t="s">
        <v>1434</v>
      </c>
      <c r="E171" s="413">
        <v>4</v>
      </c>
      <c r="F171" s="417" t="s">
        <v>1401</v>
      </c>
      <c r="G171" s="417" t="s">
        <v>1430</v>
      </c>
      <c r="H171" s="414" t="s">
        <v>1435</v>
      </c>
      <c r="I171" s="409" t="s">
        <v>1436</v>
      </c>
      <c r="J171" s="409" t="s">
        <v>558</v>
      </c>
      <c r="K171" s="409" t="s">
        <v>565</v>
      </c>
      <c r="L171" s="383" t="s">
        <v>1433</v>
      </c>
      <c r="M171" s="379"/>
      <c r="N171" s="377"/>
      <c r="O171" s="304"/>
      <c r="P171" s="304"/>
      <c r="Q171" s="1"/>
    </row>
    <row r="172" spans="1:17" ht="113.25" x14ac:dyDescent="0.25">
      <c r="A172" s="494"/>
      <c r="B172" s="562"/>
      <c r="C172" s="418" t="s">
        <v>1437</v>
      </c>
      <c r="D172" s="414" t="s">
        <v>1438</v>
      </c>
      <c r="E172" s="413">
        <v>4</v>
      </c>
      <c r="F172" s="380" t="s">
        <v>1401</v>
      </c>
      <c r="G172" s="380" t="s">
        <v>1439</v>
      </c>
      <c r="H172" s="419" t="s">
        <v>1440</v>
      </c>
      <c r="I172" s="413" t="s">
        <v>1441</v>
      </c>
      <c r="J172" s="413" t="s">
        <v>558</v>
      </c>
      <c r="K172" s="413" t="s">
        <v>565</v>
      </c>
      <c r="L172" s="383" t="s">
        <v>1442</v>
      </c>
      <c r="M172" s="379"/>
      <c r="N172" s="377"/>
      <c r="O172" s="305"/>
      <c r="P172" s="305"/>
      <c r="Q172" s="1"/>
    </row>
    <row r="173" spans="1:17" ht="45" x14ac:dyDescent="0.25">
      <c r="A173" s="494"/>
      <c r="B173" s="562"/>
      <c r="C173" s="418" t="s">
        <v>1443</v>
      </c>
      <c r="D173" s="382" t="s">
        <v>1444</v>
      </c>
      <c r="E173" s="381">
        <v>3</v>
      </c>
      <c r="F173" s="382" t="s">
        <v>1401</v>
      </c>
      <c r="G173" s="382" t="s">
        <v>1445</v>
      </c>
      <c r="H173" s="382" t="s">
        <v>1446</v>
      </c>
      <c r="I173" s="420" t="s">
        <v>1447</v>
      </c>
      <c r="J173" s="421" t="s">
        <v>1448</v>
      </c>
      <c r="K173" s="392" t="s">
        <v>1449</v>
      </c>
      <c r="L173" s="422" t="s">
        <v>1433</v>
      </c>
      <c r="M173" s="423"/>
      <c r="N173" s="424"/>
      <c r="O173" s="305"/>
      <c r="P173" s="305"/>
      <c r="Q173" s="1"/>
    </row>
    <row r="174" spans="1:17" ht="56.25" x14ac:dyDescent="0.25">
      <c r="A174" s="494"/>
      <c r="B174" s="562"/>
      <c r="C174" s="707" t="s">
        <v>1450</v>
      </c>
      <c r="D174" s="425" t="s">
        <v>1451</v>
      </c>
      <c r="E174" s="381">
        <v>2</v>
      </c>
      <c r="F174" s="709" t="s">
        <v>1452</v>
      </c>
      <c r="G174" s="709" t="s">
        <v>1453</v>
      </c>
      <c r="H174" s="711" t="s">
        <v>1454</v>
      </c>
      <c r="I174" s="426" t="s">
        <v>1455</v>
      </c>
      <c r="J174" s="381" t="s">
        <v>1456</v>
      </c>
      <c r="K174" s="382" t="s">
        <v>1457</v>
      </c>
      <c r="L174" s="401" t="s">
        <v>1458</v>
      </c>
      <c r="M174" s="379"/>
      <c r="N174" s="409" t="s">
        <v>1459</v>
      </c>
      <c r="O174" s="305"/>
      <c r="P174" s="305"/>
      <c r="Q174" s="1"/>
    </row>
    <row r="175" spans="1:17" ht="34.5" x14ac:dyDescent="0.25">
      <c r="A175" s="494"/>
      <c r="B175" s="562"/>
      <c r="C175" s="708"/>
      <c r="D175" s="427"/>
      <c r="E175" s="377"/>
      <c r="F175" s="710"/>
      <c r="G175" s="710"/>
      <c r="H175" s="712"/>
      <c r="I175" s="387" t="s">
        <v>1460</v>
      </c>
      <c r="J175" s="413" t="s">
        <v>1461</v>
      </c>
      <c r="K175" s="413" t="s">
        <v>1406</v>
      </c>
      <c r="L175" s="387" t="s">
        <v>1458</v>
      </c>
      <c r="M175" s="379"/>
      <c r="N175" s="377"/>
      <c r="O175" s="305"/>
      <c r="P175" s="305"/>
      <c r="Q175" s="1"/>
    </row>
    <row r="176" spans="1:17" ht="45" x14ac:dyDescent="0.25">
      <c r="A176" s="494"/>
      <c r="B176" s="562"/>
      <c r="C176" s="428" t="s">
        <v>1462</v>
      </c>
      <c r="D176" s="429" t="s">
        <v>1463</v>
      </c>
      <c r="E176" s="413">
        <v>4</v>
      </c>
      <c r="F176" s="709" t="s">
        <v>1452</v>
      </c>
      <c r="G176" s="417" t="s">
        <v>1407</v>
      </c>
      <c r="H176" s="414" t="s">
        <v>1464</v>
      </c>
      <c r="I176" s="413" t="s">
        <v>1465</v>
      </c>
      <c r="J176" s="413" t="s">
        <v>1466</v>
      </c>
      <c r="K176" s="413" t="s">
        <v>1467</v>
      </c>
      <c r="L176" s="383" t="s">
        <v>1433</v>
      </c>
      <c r="M176" s="379"/>
      <c r="N176" s="377"/>
      <c r="O176" s="305"/>
      <c r="P176" s="305"/>
      <c r="Q176" s="1"/>
    </row>
    <row r="177" spans="1:17" ht="45.75" x14ac:dyDescent="0.25">
      <c r="A177" s="494"/>
      <c r="B177" s="562"/>
      <c r="C177" s="416" t="s">
        <v>1532</v>
      </c>
      <c r="D177" s="429" t="s">
        <v>1434</v>
      </c>
      <c r="E177" s="413">
        <v>4</v>
      </c>
      <c r="F177" s="710"/>
      <c r="G177" s="417" t="s">
        <v>1407</v>
      </c>
      <c r="H177" s="414" t="s">
        <v>1468</v>
      </c>
      <c r="I177" s="409" t="s">
        <v>1469</v>
      </c>
      <c r="J177" s="413" t="s">
        <v>1466</v>
      </c>
      <c r="K177" s="413" t="s">
        <v>1467</v>
      </c>
      <c r="L177" s="383" t="s">
        <v>1433</v>
      </c>
      <c r="M177" s="379"/>
      <c r="N177" s="377"/>
      <c r="O177" s="305"/>
      <c r="P177" s="305"/>
      <c r="Q177" s="1"/>
    </row>
    <row r="178" spans="1:17" ht="113.25" x14ac:dyDescent="0.25">
      <c r="A178" s="494"/>
      <c r="B178" s="562"/>
      <c r="C178" s="418" t="s">
        <v>1470</v>
      </c>
      <c r="D178" s="430" t="s">
        <v>1438</v>
      </c>
      <c r="E178" s="413">
        <v>4</v>
      </c>
      <c r="F178" s="380" t="s">
        <v>1401</v>
      </c>
      <c r="G178" s="380" t="s">
        <v>1471</v>
      </c>
      <c r="H178" s="419" t="s">
        <v>1472</v>
      </c>
      <c r="I178" s="413" t="s">
        <v>1473</v>
      </c>
      <c r="J178" s="413" t="s">
        <v>558</v>
      </c>
      <c r="K178" s="413" t="s">
        <v>565</v>
      </c>
      <c r="L178" s="383" t="s">
        <v>1442</v>
      </c>
      <c r="M178" s="379"/>
      <c r="N178" s="377"/>
      <c r="O178" s="305"/>
      <c r="P178" s="305"/>
      <c r="Q178" s="1"/>
    </row>
    <row r="179" spans="1:17" ht="168.75" x14ac:dyDescent="0.25">
      <c r="A179" s="494"/>
      <c r="B179" s="562"/>
      <c r="C179" s="418" t="s">
        <v>1474</v>
      </c>
      <c r="D179" s="382" t="s">
        <v>1475</v>
      </c>
      <c r="E179" s="381">
        <v>4</v>
      </c>
      <c r="F179" s="382" t="s">
        <v>1452</v>
      </c>
      <c r="G179" s="431" t="s">
        <v>1476</v>
      </c>
      <c r="H179" s="382" t="s">
        <v>1477</v>
      </c>
      <c r="I179" s="420" t="s">
        <v>1478</v>
      </c>
      <c r="J179" s="392" t="s">
        <v>1448</v>
      </c>
      <c r="K179" s="432" t="s">
        <v>1449</v>
      </c>
      <c r="L179" s="413" t="s">
        <v>1433</v>
      </c>
      <c r="M179" s="433"/>
      <c r="N179" s="424"/>
      <c r="O179" s="305"/>
      <c r="P179" s="305"/>
      <c r="Q179" s="1"/>
    </row>
    <row r="180" spans="1:17" ht="45" x14ac:dyDescent="0.25">
      <c r="A180" s="494"/>
      <c r="B180" s="562"/>
      <c r="C180" s="418" t="s">
        <v>1479</v>
      </c>
      <c r="D180" s="382" t="s">
        <v>1444</v>
      </c>
      <c r="E180" s="381">
        <v>4</v>
      </c>
      <c r="F180" s="401" t="s">
        <v>1401</v>
      </c>
      <c r="G180" s="401" t="s">
        <v>1445</v>
      </c>
      <c r="H180" s="382" t="s">
        <v>1446</v>
      </c>
      <c r="I180" s="420" t="s">
        <v>1447</v>
      </c>
      <c r="J180" s="421" t="s">
        <v>1448</v>
      </c>
      <c r="K180" s="392" t="s">
        <v>1449</v>
      </c>
      <c r="L180" s="422" t="s">
        <v>1433</v>
      </c>
      <c r="M180" s="433"/>
      <c r="N180" s="424"/>
      <c r="O180" s="305"/>
      <c r="P180" s="305"/>
      <c r="Q180" s="1"/>
    </row>
    <row r="181" spans="1:17" ht="112.5" x14ac:dyDescent="0.25">
      <c r="A181" s="494"/>
      <c r="B181" s="562"/>
      <c r="C181" s="418" t="s">
        <v>1480</v>
      </c>
      <c r="D181" s="382" t="s">
        <v>1438</v>
      </c>
      <c r="E181" s="381">
        <v>2</v>
      </c>
      <c r="F181" s="429" t="s">
        <v>1401</v>
      </c>
      <c r="G181" s="401" t="s">
        <v>1439</v>
      </c>
      <c r="H181" s="419" t="s">
        <v>1481</v>
      </c>
      <c r="I181" s="420" t="s">
        <v>1482</v>
      </c>
      <c r="J181" s="413" t="s">
        <v>558</v>
      </c>
      <c r="K181" s="413" t="s">
        <v>565</v>
      </c>
      <c r="L181" s="383" t="s">
        <v>1442</v>
      </c>
      <c r="M181" s="433"/>
      <c r="N181" s="424"/>
      <c r="O181" s="305"/>
      <c r="P181" s="305"/>
      <c r="Q181" s="1"/>
    </row>
    <row r="182" spans="1:17" ht="90.75" x14ac:dyDescent="0.25">
      <c r="A182" s="494"/>
      <c r="B182" s="562"/>
      <c r="C182" s="695" t="s">
        <v>1530</v>
      </c>
      <c r="D182" s="430" t="s">
        <v>1391</v>
      </c>
      <c r="E182" s="377">
        <v>2</v>
      </c>
      <c r="F182" s="429" t="s">
        <v>1483</v>
      </c>
      <c r="G182" s="430" t="s">
        <v>1484</v>
      </c>
      <c r="H182" s="477" t="s">
        <v>1485</v>
      </c>
      <c r="I182" s="387" t="s">
        <v>1486</v>
      </c>
      <c r="J182" s="413" t="s">
        <v>558</v>
      </c>
      <c r="K182" s="413" t="s">
        <v>565</v>
      </c>
      <c r="L182" s="383" t="s">
        <v>1442</v>
      </c>
      <c r="M182" s="379"/>
      <c r="N182" s="377"/>
      <c r="O182" s="305"/>
      <c r="P182" s="305"/>
      <c r="Q182" s="1"/>
    </row>
    <row r="183" spans="1:17" ht="45" x14ac:dyDescent="0.25">
      <c r="A183" s="494"/>
      <c r="B183" s="562"/>
      <c r="C183" s="717"/>
      <c r="D183" s="711" t="s">
        <v>1487</v>
      </c>
      <c r="E183" s="413">
        <v>1</v>
      </c>
      <c r="F183" s="711" t="s">
        <v>1483</v>
      </c>
      <c r="G183" s="711" t="s">
        <v>1484</v>
      </c>
      <c r="H183" s="478"/>
      <c r="I183" s="382" t="s">
        <v>1488</v>
      </c>
      <c r="J183" s="413" t="s">
        <v>558</v>
      </c>
      <c r="K183" s="413" t="s">
        <v>565</v>
      </c>
      <c r="L183" s="418" t="s">
        <v>63</v>
      </c>
      <c r="M183" s="379"/>
      <c r="N183" s="424"/>
      <c r="O183" s="305"/>
      <c r="P183" s="305"/>
      <c r="Q183" s="1"/>
    </row>
    <row r="184" spans="1:17" ht="45" x14ac:dyDescent="0.25">
      <c r="A184" s="494"/>
      <c r="B184" s="562"/>
      <c r="C184" s="717"/>
      <c r="D184" s="719"/>
      <c r="E184" s="413">
        <v>1</v>
      </c>
      <c r="F184" s="719"/>
      <c r="G184" s="719"/>
      <c r="H184" s="478"/>
      <c r="I184" s="382" t="s">
        <v>1489</v>
      </c>
      <c r="J184" s="434" t="s">
        <v>1406</v>
      </c>
      <c r="K184" s="434" t="s">
        <v>1406</v>
      </c>
      <c r="L184" s="418" t="s">
        <v>1490</v>
      </c>
      <c r="M184" s="379"/>
      <c r="N184" s="424"/>
      <c r="O184" s="305"/>
      <c r="P184" s="305"/>
      <c r="Q184" s="1"/>
    </row>
    <row r="185" spans="1:17" ht="67.5" x14ac:dyDescent="0.25">
      <c r="A185" s="494"/>
      <c r="B185" s="562"/>
      <c r="C185" s="717"/>
      <c r="D185" s="712"/>
      <c r="E185" s="413">
        <v>1</v>
      </c>
      <c r="F185" s="712"/>
      <c r="G185" s="712"/>
      <c r="H185" s="478"/>
      <c r="I185" s="382" t="s">
        <v>1491</v>
      </c>
      <c r="J185" s="435" t="s">
        <v>1406</v>
      </c>
      <c r="K185" s="435" t="s">
        <v>1406</v>
      </c>
      <c r="L185" s="418" t="s">
        <v>1492</v>
      </c>
      <c r="M185" s="379"/>
      <c r="N185" s="424"/>
      <c r="O185" s="305"/>
      <c r="P185" s="305"/>
      <c r="Q185" s="1"/>
    </row>
    <row r="186" spans="1:17" ht="67.5" x14ac:dyDescent="0.25">
      <c r="A186" s="494"/>
      <c r="B186" s="562"/>
      <c r="C186" s="717"/>
      <c r="D186" s="436" t="s">
        <v>1493</v>
      </c>
      <c r="E186" s="413">
        <v>2</v>
      </c>
      <c r="F186" s="436" t="s">
        <v>1483</v>
      </c>
      <c r="G186" s="436" t="s">
        <v>1484</v>
      </c>
      <c r="H186" s="478"/>
      <c r="I186" s="382" t="s">
        <v>1494</v>
      </c>
      <c r="J186" s="434" t="s">
        <v>1495</v>
      </c>
      <c r="K186" s="434" t="s">
        <v>1495</v>
      </c>
      <c r="L186" s="418" t="s">
        <v>1047</v>
      </c>
      <c r="M186" s="379"/>
      <c r="N186" s="424"/>
      <c r="O186" s="305"/>
      <c r="P186" s="305"/>
      <c r="Q186" s="1"/>
    </row>
    <row r="187" spans="1:17" ht="67.5" x14ac:dyDescent="0.25">
      <c r="A187" s="494"/>
      <c r="B187" s="562"/>
      <c r="C187" s="717"/>
      <c r="D187" s="382" t="s">
        <v>1496</v>
      </c>
      <c r="E187" s="413">
        <v>2</v>
      </c>
      <c r="F187" s="382" t="s">
        <v>1483</v>
      </c>
      <c r="G187" s="382" t="s">
        <v>1484</v>
      </c>
      <c r="H187" s="478"/>
      <c r="I187" s="382" t="s">
        <v>1497</v>
      </c>
      <c r="J187" s="434" t="s">
        <v>1495</v>
      </c>
      <c r="K187" s="434" t="s">
        <v>1495</v>
      </c>
      <c r="L187" s="418" t="s">
        <v>1047</v>
      </c>
      <c r="M187" s="437"/>
      <c r="N187" s="424"/>
      <c r="O187" s="305"/>
      <c r="P187" s="305"/>
      <c r="Q187" s="1"/>
    </row>
    <row r="188" spans="1:17" ht="67.5" x14ac:dyDescent="0.25">
      <c r="A188" s="494"/>
      <c r="B188" s="562"/>
      <c r="C188" s="717"/>
      <c r="D188" s="382" t="s">
        <v>1498</v>
      </c>
      <c r="E188" s="413">
        <v>2</v>
      </c>
      <c r="F188" s="382" t="s">
        <v>1483</v>
      </c>
      <c r="G188" s="382" t="s">
        <v>1484</v>
      </c>
      <c r="H188" s="478"/>
      <c r="I188" s="382" t="s">
        <v>1499</v>
      </c>
      <c r="J188" s="434" t="s">
        <v>1495</v>
      </c>
      <c r="K188" s="434" t="s">
        <v>1495</v>
      </c>
      <c r="L188" s="418" t="s">
        <v>1047</v>
      </c>
      <c r="M188" s="437"/>
      <c r="N188" s="424"/>
      <c r="O188" s="305"/>
      <c r="P188" s="305"/>
      <c r="Q188" s="1"/>
    </row>
    <row r="189" spans="1:17" ht="56.25" x14ac:dyDescent="0.25">
      <c r="A189" s="494"/>
      <c r="B189" s="562"/>
      <c r="C189" s="717"/>
      <c r="D189" s="711" t="s">
        <v>460</v>
      </c>
      <c r="E189" s="413">
        <v>1</v>
      </c>
      <c r="F189" s="382" t="s">
        <v>1500</v>
      </c>
      <c r="G189" s="382" t="s">
        <v>1500</v>
      </c>
      <c r="H189" s="478"/>
      <c r="I189" s="382" t="s">
        <v>1501</v>
      </c>
      <c r="J189" s="435" t="s">
        <v>558</v>
      </c>
      <c r="K189" s="435">
        <v>41334</v>
      </c>
      <c r="L189" s="418" t="s">
        <v>63</v>
      </c>
      <c r="M189" s="437"/>
      <c r="N189" s="424"/>
      <c r="O189" s="305"/>
      <c r="P189" s="305"/>
      <c r="Q189" s="1"/>
    </row>
    <row r="190" spans="1:17" ht="67.5" x14ac:dyDescent="0.25">
      <c r="A190" s="494"/>
      <c r="B190" s="562"/>
      <c r="C190" s="717"/>
      <c r="D190" s="712"/>
      <c r="E190" s="413">
        <v>1</v>
      </c>
      <c r="F190" s="382" t="s">
        <v>1483</v>
      </c>
      <c r="G190" s="382" t="s">
        <v>1484</v>
      </c>
      <c r="H190" s="478"/>
      <c r="I190" s="382" t="s">
        <v>1502</v>
      </c>
      <c r="J190" s="434" t="s">
        <v>1397</v>
      </c>
      <c r="K190" s="434" t="s">
        <v>1397</v>
      </c>
      <c r="L190" s="418" t="s">
        <v>1503</v>
      </c>
      <c r="M190" s="437"/>
      <c r="N190" s="424"/>
      <c r="O190" s="305"/>
      <c r="P190" s="305"/>
      <c r="Q190" s="1"/>
    </row>
    <row r="191" spans="1:17" ht="67.5" x14ac:dyDescent="0.25">
      <c r="A191" s="494"/>
      <c r="B191" s="562"/>
      <c r="C191" s="717"/>
      <c r="D191" s="382" t="s">
        <v>1504</v>
      </c>
      <c r="E191" s="413">
        <v>2</v>
      </c>
      <c r="F191" s="382" t="s">
        <v>1483</v>
      </c>
      <c r="G191" s="382" t="s">
        <v>1484</v>
      </c>
      <c r="H191" s="478"/>
      <c r="I191" s="382" t="s">
        <v>1505</v>
      </c>
      <c r="J191" s="434" t="s">
        <v>558</v>
      </c>
      <c r="K191" s="434" t="s">
        <v>565</v>
      </c>
      <c r="L191" s="418" t="s">
        <v>1506</v>
      </c>
      <c r="M191" s="437"/>
      <c r="N191" s="424"/>
      <c r="O191" s="305"/>
      <c r="P191" s="305"/>
      <c r="Q191" s="1"/>
    </row>
    <row r="192" spans="1:17" ht="67.5" x14ac:dyDescent="0.25">
      <c r="A192" s="494"/>
      <c r="B192" s="562"/>
      <c r="C192" s="717"/>
      <c r="D192" s="398" t="s">
        <v>60</v>
      </c>
      <c r="E192" s="419">
        <v>3</v>
      </c>
      <c r="F192" s="398" t="s">
        <v>1483</v>
      </c>
      <c r="G192" s="398" t="s">
        <v>1484</v>
      </c>
      <c r="H192" s="478"/>
      <c r="I192" s="382" t="s">
        <v>1507</v>
      </c>
      <c r="J192" s="413" t="s">
        <v>559</v>
      </c>
      <c r="K192" s="434" t="s">
        <v>565</v>
      </c>
      <c r="L192" s="418" t="s">
        <v>1508</v>
      </c>
      <c r="M192" s="433"/>
      <c r="N192" s="424"/>
      <c r="O192" s="305"/>
      <c r="P192" s="305"/>
      <c r="Q192" s="1"/>
    </row>
    <row r="193" spans="1:17" ht="112.5" x14ac:dyDescent="0.25">
      <c r="A193" s="494"/>
      <c r="B193" s="562"/>
      <c r="C193" s="717"/>
      <c r="D193" s="711" t="s">
        <v>1509</v>
      </c>
      <c r="E193" s="413">
        <v>2</v>
      </c>
      <c r="F193" s="711" t="s">
        <v>1483</v>
      </c>
      <c r="G193" s="711" t="s">
        <v>1484</v>
      </c>
      <c r="H193" s="478"/>
      <c r="I193" s="382" t="s">
        <v>1510</v>
      </c>
      <c r="J193" s="435" t="s">
        <v>1184</v>
      </c>
      <c r="K193" s="435" t="s">
        <v>564</v>
      </c>
      <c r="L193" s="418" t="s">
        <v>1511</v>
      </c>
      <c r="M193" s="433"/>
      <c r="N193" s="424"/>
      <c r="O193" s="305"/>
      <c r="P193" s="305"/>
      <c r="Q193" s="1"/>
    </row>
    <row r="194" spans="1:17" ht="67.5" x14ac:dyDescent="0.25">
      <c r="A194" s="494"/>
      <c r="B194" s="562"/>
      <c r="C194" s="717"/>
      <c r="D194" s="712"/>
      <c r="E194" s="413">
        <v>2</v>
      </c>
      <c r="F194" s="712"/>
      <c r="G194" s="712"/>
      <c r="H194" s="478"/>
      <c r="I194" s="382" t="s">
        <v>1512</v>
      </c>
      <c r="J194" s="435" t="s">
        <v>564</v>
      </c>
      <c r="K194" s="438" t="s">
        <v>559</v>
      </c>
      <c r="L194" s="383" t="s">
        <v>1513</v>
      </c>
      <c r="M194" s="433"/>
      <c r="N194" s="424"/>
      <c r="O194" s="305"/>
      <c r="P194" s="305"/>
      <c r="Q194" s="1"/>
    </row>
    <row r="195" spans="1:17" ht="67.5" x14ac:dyDescent="0.25">
      <c r="A195" s="494"/>
      <c r="B195" s="562"/>
      <c r="C195" s="717"/>
      <c r="D195" s="416" t="s">
        <v>1514</v>
      </c>
      <c r="E195" s="439">
        <v>3</v>
      </c>
      <c r="F195" s="440" t="s">
        <v>1483</v>
      </c>
      <c r="G195" s="441" t="s">
        <v>1484</v>
      </c>
      <c r="H195" s="478"/>
      <c r="I195" s="382" t="s">
        <v>1515</v>
      </c>
      <c r="J195" s="413" t="s">
        <v>564</v>
      </c>
      <c r="K195" s="434" t="s">
        <v>1449</v>
      </c>
      <c r="L195" s="418" t="s">
        <v>1503</v>
      </c>
      <c r="M195" s="433"/>
      <c r="N195" s="424"/>
      <c r="O195" s="305"/>
      <c r="P195" s="305"/>
      <c r="Q195" s="1"/>
    </row>
    <row r="196" spans="1:17" ht="67.5" x14ac:dyDescent="0.25">
      <c r="A196" s="494"/>
      <c r="B196" s="562"/>
      <c r="C196" s="696"/>
      <c r="D196" s="382" t="s">
        <v>1516</v>
      </c>
      <c r="E196" s="413">
        <v>1</v>
      </c>
      <c r="F196" s="382" t="s">
        <v>1483</v>
      </c>
      <c r="G196" s="382" t="s">
        <v>1484</v>
      </c>
      <c r="H196" s="479"/>
      <c r="I196" s="382" t="s">
        <v>1517</v>
      </c>
      <c r="J196" s="442" t="s">
        <v>1184</v>
      </c>
      <c r="K196" s="442" t="s">
        <v>1449</v>
      </c>
      <c r="L196" s="418" t="s">
        <v>1503</v>
      </c>
      <c r="M196" s="433"/>
      <c r="N196" s="424"/>
      <c r="O196" s="305"/>
      <c r="P196" s="305"/>
      <c r="Q196" s="1"/>
    </row>
    <row r="197" spans="1:17" x14ac:dyDescent="0.25">
      <c r="A197" s="494"/>
      <c r="B197" s="562"/>
      <c r="C197" s="695" t="s">
        <v>1518</v>
      </c>
      <c r="D197" s="707" t="s">
        <v>1519</v>
      </c>
      <c r="E197" s="413">
        <v>1</v>
      </c>
      <c r="F197" s="711" t="s">
        <v>1483</v>
      </c>
      <c r="G197" s="711" t="s">
        <v>1520</v>
      </c>
      <c r="H197" s="477" t="s">
        <v>1521</v>
      </c>
      <c r="I197" s="443" t="s">
        <v>1522</v>
      </c>
      <c r="J197" s="442" t="s">
        <v>558</v>
      </c>
      <c r="K197" s="444" t="s">
        <v>1523</v>
      </c>
      <c r="L197" s="418" t="s">
        <v>1442</v>
      </c>
      <c r="M197" s="433"/>
      <c r="N197" s="424"/>
      <c r="O197" s="306"/>
      <c r="P197" s="306"/>
      <c r="Q197" s="1"/>
    </row>
    <row r="198" spans="1:17" ht="22.5" x14ac:dyDescent="0.25">
      <c r="A198" s="494"/>
      <c r="B198" s="562"/>
      <c r="C198" s="717"/>
      <c r="D198" s="718"/>
      <c r="E198" s="413">
        <v>1</v>
      </c>
      <c r="F198" s="719"/>
      <c r="G198" s="719"/>
      <c r="H198" s="478"/>
      <c r="I198" s="445" t="s">
        <v>1524</v>
      </c>
      <c r="J198" s="442" t="s">
        <v>558</v>
      </c>
      <c r="K198" s="444" t="s">
        <v>565</v>
      </c>
      <c r="L198" s="418" t="s">
        <v>1442</v>
      </c>
      <c r="M198" s="446"/>
      <c r="N198" s="424"/>
      <c r="O198" s="1"/>
      <c r="P198" s="1"/>
      <c r="Q198" s="1"/>
    </row>
    <row r="199" spans="1:17" ht="22.5" x14ac:dyDescent="0.25">
      <c r="A199" s="494"/>
      <c r="B199" s="562"/>
      <c r="C199" s="696"/>
      <c r="D199" s="708"/>
      <c r="E199" s="413">
        <v>1</v>
      </c>
      <c r="F199" s="712"/>
      <c r="G199" s="712"/>
      <c r="H199" s="479"/>
      <c r="I199" s="443" t="s">
        <v>1525</v>
      </c>
      <c r="J199" s="442" t="s">
        <v>1448</v>
      </c>
      <c r="K199" s="444" t="s">
        <v>1523</v>
      </c>
      <c r="L199" s="418" t="s">
        <v>1433</v>
      </c>
      <c r="M199" s="446"/>
      <c r="N199" s="424"/>
      <c r="O199" s="1"/>
      <c r="P199" s="1"/>
      <c r="Q199" s="1"/>
    </row>
    <row r="200" spans="1:17" ht="112.5" x14ac:dyDescent="0.25">
      <c r="A200" s="494"/>
      <c r="B200" s="562"/>
      <c r="C200" s="383" t="s">
        <v>1480</v>
      </c>
      <c r="D200" s="447" t="s">
        <v>1438</v>
      </c>
      <c r="E200" s="413">
        <v>2</v>
      </c>
      <c r="F200" s="419" t="s">
        <v>1401</v>
      </c>
      <c r="G200" s="381" t="s">
        <v>1439</v>
      </c>
      <c r="H200" s="419" t="s">
        <v>1472</v>
      </c>
      <c r="I200" s="448" t="s">
        <v>1482</v>
      </c>
      <c r="J200" s="413" t="s">
        <v>558</v>
      </c>
      <c r="K200" s="413" t="s">
        <v>565</v>
      </c>
      <c r="L200" s="383" t="s">
        <v>1442</v>
      </c>
      <c r="M200" s="433"/>
      <c r="N200" s="424"/>
      <c r="O200" s="1"/>
      <c r="P200" s="1"/>
      <c r="Q200" s="1"/>
    </row>
    <row r="201" spans="1:17" ht="112.5" x14ac:dyDescent="0.25">
      <c r="A201" s="494"/>
      <c r="B201" s="562"/>
      <c r="C201" s="412" t="s">
        <v>1533</v>
      </c>
      <c r="D201" s="382" t="s">
        <v>1438</v>
      </c>
      <c r="E201" s="413">
        <v>2</v>
      </c>
      <c r="F201" s="382" t="s">
        <v>1401</v>
      </c>
      <c r="G201" s="382" t="s">
        <v>1445</v>
      </c>
      <c r="H201" s="382" t="s">
        <v>1446</v>
      </c>
      <c r="I201" s="448" t="s">
        <v>1447</v>
      </c>
      <c r="J201" s="421" t="s">
        <v>1448</v>
      </c>
      <c r="K201" s="392" t="s">
        <v>1449</v>
      </c>
      <c r="L201" s="418" t="s">
        <v>1433</v>
      </c>
      <c r="M201" s="433"/>
      <c r="N201" s="381"/>
      <c r="O201" s="1"/>
      <c r="P201" s="1"/>
      <c r="Q201" s="1"/>
    </row>
    <row r="202" spans="1:17" x14ac:dyDescent="0.25">
      <c r="A202" s="494"/>
      <c r="B202" s="562"/>
      <c r="C202" s="412"/>
      <c r="D202" s="382"/>
      <c r="E202" s="413"/>
      <c r="F202" s="382"/>
      <c r="G202" s="382"/>
      <c r="H202" s="382"/>
      <c r="I202" s="450"/>
      <c r="J202" s="421"/>
      <c r="K202" s="392"/>
      <c r="L202" s="418"/>
      <c r="M202" s="451"/>
      <c r="N202" s="381"/>
      <c r="O202" s="1"/>
      <c r="P202" s="1"/>
      <c r="Q202" s="1"/>
    </row>
    <row r="203" spans="1:17" x14ac:dyDescent="0.25">
      <c r="A203" s="494"/>
      <c r="B203" s="562"/>
      <c r="C203" s="247"/>
      <c r="D203" s="247"/>
      <c r="E203" s="89"/>
      <c r="F203" s="247"/>
      <c r="G203" s="247"/>
      <c r="H203" s="247"/>
      <c r="I203" s="74"/>
      <c r="J203" s="66"/>
      <c r="K203" s="91" t="s">
        <v>662</v>
      </c>
      <c r="L203" s="92"/>
      <c r="M203" s="89"/>
      <c r="N203" s="89"/>
      <c r="O203" s="89"/>
      <c r="P203" s="89"/>
      <c r="Q203" s="211"/>
    </row>
    <row r="204" spans="1:17" x14ac:dyDescent="0.25">
      <c r="A204" s="494"/>
      <c r="B204" s="563"/>
      <c r="C204" s="80"/>
      <c r="D204" s="80"/>
      <c r="E204" s="317">
        <v>100</v>
      </c>
      <c r="F204" s="42"/>
      <c r="G204" s="42"/>
      <c r="H204" s="42"/>
      <c r="I204" s="527" t="s">
        <v>593</v>
      </c>
      <c r="J204" s="527"/>
      <c r="K204" s="527"/>
      <c r="L204" s="528"/>
      <c r="M204" s="449"/>
      <c r="N204" s="51"/>
      <c r="O204" s="51"/>
      <c r="P204" s="51"/>
      <c r="Q204" s="376"/>
    </row>
    <row r="205" spans="1:17" ht="71.25" x14ac:dyDescent="0.25">
      <c r="A205" s="494"/>
      <c r="B205" s="691" t="s">
        <v>1375</v>
      </c>
      <c r="C205" s="533" t="s">
        <v>721</v>
      </c>
      <c r="D205" s="481" t="s">
        <v>180</v>
      </c>
      <c r="E205" s="141">
        <v>1</v>
      </c>
      <c r="F205" s="481" t="s">
        <v>181</v>
      </c>
      <c r="G205" s="481" t="s">
        <v>182</v>
      </c>
      <c r="H205" s="481" t="s">
        <v>183</v>
      </c>
      <c r="I205" s="213" t="s">
        <v>879</v>
      </c>
      <c r="J205" s="67">
        <v>41320</v>
      </c>
      <c r="K205" s="67">
        <v>41324</v>
      </c>
      <c r="L205" s="233" t="s">
        <v>184</v>
      </c>
      <c r="M205" s="338"/>
      <c r="N205" s="361"/>
      <c r="O205" s="361"/>
      <c r="P205" s="361"/>
      <c r="Q205" s="337"/>
    </row>
    <row r="206" spans="1:17" ht="57" x14ac:dyDescent="0.25">
      <c r="A206" s="494"/>
      <c r="B206" s="692"/>
      <c r="C206" s="533"/>
      <c r="D206" s="481"/>
      <c r="E206" s="141">
        <v>1</v>
      </c>
      <c r="F206" s="481"/>
      <c r="G206" s="481"/>
      <c r="H206" s="481"/>
      <c r="I206" s="73" t="s">
        <v>880</v>
      </c>
      <c r="J206" s="11">
        <v>41326</v>
      </c>
      <c r="K206" s="11">
        <v>41367</v>
      </c>
      <c r="L206" s="40" t="s">
        <v>184</v>
      </c>
      <c r="M206" s="340"/>
      <c r="N206" s="367"/>
      <c r="O206" s="367"/>
      <c r="P206" s="367"/>
      <c r="Q206" s="339"/>
    </row>
    <row r="207" spans="1:17" ht="42.75" x14ac:dyDescent="0.25">
      <c r="A207" s="494"/>
      <c r="B207" s="692"/>
      <c r="C207" s="533"/>
      <c r="D207" s="481"/>
      <c r="E207" s="141">
        <v>1</v>
      </c>
      <c r="F207" s="481"/>
      <c r="G207" s="481"/>
      <c r="H207" s="481"/>
      <c r="I207" s="73" t="s">
        <v>881</v>
      </c>
      <c r="J207" s="11">
        <v>41326</v>
      </c>
      <c r="K207" s="11">
        <v>41373</v>
      </c>
      <c r="L207" s="40" t="s">
        <v>184</v>
      </c>
      <c r="M207" s="340"/>
      <c r="N207" s="367"/>
      <c r="O207" s="367"/>
      <c r="P207" s="367"/>
      <c r="Q207" s="339"/>
    </row>
    <row r="208" spans="1:17" ht="99.75" x14ac:dyDescent="0.25">
      <c r="A208" s="494"/>
      <c r="B208" s="692"/>
      <c r="C208" s="533"/>
      <c r="D208" s="481"/>
      <c r="E208" s="141">
        <v>1</v>
      </c>
      <c r="F208" s="481"/>
      <c r="G208" s="481"/>
      <c r="H208" s="481"/>
      <c r="I208" s="73" t="s">
        <v>882</v>
      </c>
      <c r="J208" s="11">
        <v>41375</v>
      </c>
      <c r="K208" s="11">
        <v>41376</v>
      </c>
      <c r="L208" s="40" t="s">
        <v>184</v>
      </c>
      <c r="M208" s="340"/>
      <c r="N208" s="367"/>
      <c r="O208" s="367"/>
      <c r="P208" s="367"/>
      <c r="Q208" s="339"/>
    </row>
    <row r="209" spans="1:17" ht="71.25" x14ac:dyDescent="0.25">
      <c r="A209" s="494"/>
      <c r="B209" s="692"/>
      <c r="C209" s="533"/>
      <c r="D209" s="481"/>
      <c r="E209" s="141">
        <v>1</v>
      </c>
      <c r="F209" s="481"/>
      <c r="G209" s="481"/>
      <c r="H209" s="481"/>
      <c r="I209" s="73" t="s">
        <v>883</v>
      </c>
      <c r="J209" s="11">
        <v>41376</v>
      </c>
      <c r="K209" s="11">
        <v>41394</v>
      </c>
      <c r="L209" s="68">
        <v>6000000</v>
      </c>
      <c r="M209" s="340"/>
      <c r="N209" s="367"/>
      <c r="O209" s="367"/>
      <c r="P209" s="367"/>
      <c r="Q209" s="339"/>
    </row>
    <row r="210" spans="1:17" x14ac:dyDescent="0.25">
      <c r="A210" s="494"/>
      <c r="B210" s="692"/>
      <c r="C210" s="541"/>
      <c r="D210" s="482"/>
      <c r="E210" s="141">
        <v>1</v>
      </c>
      <c r="F210" s="482"/>
      <c r="G210" s="482"/>
      <c r="H210" s="482"/>
      <c r="I210" s="72" t="s">
        <v>884</v>
      </c>
      <c r="J210" s="69">
        <v>406272</v>
      </c>
      <c r="K210" s="69">
        <v>41487</v>
      </c>
      <c r="L210" s="70" t="s">
        <v>184</v>
      </c>
      <c r="M210" s="340"/>
      <c r="N210" s="367"/>
      <c r="O210" s="367"/>
      <c r="P210" s="367"/>
      <c r="Q210" s="339"/>
    </row>
    <row r="211" spans="1:17" ht="28.5" x14ac:dyDescent="0.25">
      <c r="A211" s="494"/>
      <c r="B211" s="692"/>
      <c r="C211" s="480" t="s">
        <v>185</v>
      </c>
      <c r="D211" s="480" t="s">
        <v>186</v>
      </c>
      <c r="E211" s="93">
        <v>1</v>
      </c>
      <c r="F211" s="480" t="s">
        <v>181</v>
      </c>
      <c r="G211" s="515" t="s">
        <v>60</v>
      </c>
      <c r="H211" s="480" t="s">
        <v>188</v>
      </c>
      <c r="I211" s="73" t="s">
        <v>885</v>
      </c>
      <c r="J211" s="11">
        <v>41351</v>
      </c>
      <c r="K211" s="11">
        <v>41369</v>
      </c>
      <c r="L211" s="70" t="s">
        <v>184</v>
      </c>
      <c r="M211" s="340"/>
      <c r="N211" s="367"/>
      <c r="O211" s="367"/>
      <c r="P211" s="367"/>
      <c r="Q211" s="339"/>
    </row>
    <row r="212" spans="1:17" x14ac:dyDescent="0.25">
      <c r="A212" s="494"/>
      <c r="B212" s="692"/>
      <c r="C212" s="481"/>
      <c r="D212" s="481"/>
      <c r="E212" s="93">
        <v>1</v>
      </c>
      <c r="F212" s="481"/>
      <c r="G212" s="520"/>
      <c r="H212" s="481"/>
      <c r="I212" s="72" t="s">
        <v>886</v>
      </c>
      <c r="J212" s="11">
        <v>41351</v>
      </c>
      <c r="K212" s="11">
        <v>41379</v>
      </c>
      <c r="L212" s="70" t="s">
        <v>184</v>
      </c>
      <c r="M212" s="340"/>
      <c r="N212" s="373"/>
      <c r="O212" s="373"/>
      <c r="P212" s="373"/>
      <c r="Q212" s="480"/>
    </row>
    <row r="213" spans="1:17" x14ac:dyDescent="0.25">
      <c r="A213" s="494"/>
      <c r="B213" s="692"/>
      <c r="C213" s="481"/>
      <c r="D213" s="481"/>
      <c r="E213" s="93">
        <v>2</v>
      </c>
      <c r="F213" s="481"/>
      <c r="G213" s="520"/>
      <c r="H213" s="481"/>
      <c r="I213" s="72" t="s">
        <v>887</v>
      </c>
      <c r="J213" s="11">
        <v>41380</v>
      </c>
      <c r="K213" s="11">
        <v>41394</v>
      </c>
      <c r="L213" s="68">
        <v>300000</v>
      </c>
      <c r="M213" s="340"/>
      <c r="N213" s="373"/>
      <c r="O213" s="373"/>
      <c r="P213" s="373"/>
      <c r="Q213" s="481"/>
    </row>
    <row r="214" spans="1:17" x14ac:dyDescent="0.25">
      <c r="A214" s="494"/>
      <c r="B214" s="692"/>
      <c r="C214" s="481"/>
      <c r="D214" s="481"/>
      <c r="E214" s="93">
        <v>4</v>
      </c>
      <c r="F214" s="481"/>
      <c r="G214" s="520"/>
      <c r="H214" s="481"/>
      <c r="I214" s="72" t="s">
        <v>888</v>
      </c>
      <c r="J214" s="11">
        <v>41395</v>
      </c>
      <c r="K214" s="11">
        <v>41404</v>
      </c>
      <c r="L214" s="570">
        <v>3000000</v>
      </c>
      <c r="M214" s="340"/>
      <c r="N214" s="373"/>
      <c r="O214" s="373"/>
      <c r="P214" s="373"/>
      <c r="Q214" s="481"/>
    </row>
    <row r="215" spans="1:17" ht="28.5" x14ac:dyDescent="0.25">
      <c r="A215" s="494"/>
      <c r="B215" s="692"/>
      <c r="C215" s="481"/>
      <c r="D215" s="481"/>
      <c r="E215" s="93">
        <v>1</v>
      </c>
      <c r="F215" s="481"/>
      <c r="G215" s="520"/>
      <c r="H215" s="481"/>
      <c r="I215" s="73" t="s">
        <v>889</v>
      </c>
      <c r="J215" s="11">
        <v>41405</v>
      </c>
      <c r="K215" s="11">
        <v>41424</v>
      </c>
      <c r="L215" s="571"/>
      <c r="M215" s="340"/>
      <c r="N215" s="373"/>
      <c r="O215" s="373"/>
      <c r="P215" s="373"/>
      <c r="Q215" s="481"/>
    </row>
    <row r="216" spans="1:17" ht="28.5" x14ac:dyDescent="0.25">
      <c r="A216" s="494"/>
      <c r="B216" s="692"/>
      <c r="C216" s="482"/>
      <c r="D216" s="482"/>
      <c r="E216" s="93">
        <v>1</v>
      </c>
      <c r="F216" s="482"/>
      <c r="G216" s="516"/>
      <c r="H216" s="482"/>
      <c r="I216" s="73" t="s">
        <v>890</v>
      </c>
      <c r="J216" s="11">
        <v>41426</v>
      </c>
      <c r="K216" s="11">
        <v>41455</v>
      </c>
      <c r="L216" s="235" t="s">
        <v>184</v>
      </c>
      <c r="M216" s="340"/>
      <c r="N216" s="373"/>
      <c r="O216" s="373"/>
      <c r="P216" s="373"/>
      <c r="Q216" s="482"/>
    </row>
    <row r="217" spans="1:17" ht="71.25" x14ac:dyDescent="0.25">
      <c r="A217" s="494"/>
      <c r="B217" s="692"/>
      <c r="C217" s="485" t="s">
        <v>725</v>
      </c>
      <c r="D217" s="475" t="s">
        <v>741</v>
      </c>
      <c r="E217" s="156">
        <v>4</v>
      </c>
      <c r="F217" s="483" t="s">
        <v>181</v>
      </c>
      <c r="G217" s="483" t="s">
        <v>133</v>
      </c>
      <c r="H217" s="483" t="s">
        <v>874</v>
      </c>
      <c r="I217" s="178" t="s">
        <v>891</v>
      </c>
      <c r="J217" s="11">
        <v>41380</v>
      </c>
      <c r="K217" s="11">
        <v>41394</v>
      </c>
      <c r="L217" s="70" t="s">
        <v>875</v>
      </c>
      <c r="M217" s="340"/>
      <c r="N217" s="367"/>
      <c r="O217" s="367"/>
      <c r="P217" s="367"/>
      <c r="Q217" s="339"/>
    </row>
    <row r="218" spans="1:17" ht="42.75" customHeight="1" x14ac:dyDescent="0.25">
      <c r="A218" s="494"/>
      <c r="B218" s="692"/>
      <c r="C218" s="486"/>
      <c r="D218" s="475"/>
      <c r="E218" s="156">
        <v>4</v>
      </c>
      <c r="F218" s="496"/>
      <c r="G218" s="496"/>
      <c r="H218" s="496"/>
      <c r="I218" s="178" t="s">
        <v>892</v>
      </c>
      <c r="J218" s="69">
        <v>41395</v>
      </c>
      <c r="K218" s="69">
        <v>41404</v>
      </c>
      <c r="L218" s="70" t="s">
        <v>876</v>
      </c>
      <c r="M218" s="340"/>
      <c r="N218" s="367"/>
      <c r="O218" s="367"/>
      <c r="P218" s="367"/>
      <c r="Q218" s="339"/>
    </row>
    <row r="219" spans="1:17" ht="234.75" customHeight="1" x14ac:dyDescent="0.25">
      <c r="A219" s="494"/>
      <c r="B219" s="692"/>
      <c r="C219" s="487"/>
      <c r="D219" s="475"/>
      <c r="E219" s="156">
        <v>4</v>
      </c>
      <c r="F219" s="484"/>
      <c r="G219" s="484"/>
      <c r="H219" s="484"/>
      <c r="I219" s="178" t="s">
        <v>893</v>
      </c>
      <c r="J219" s="69">
        <v>41427</v>
      </c>
      <c r="K219" s="69">
        <v>41485</v>
      </c>
      <c r="L219" s="142" t="s">
        <v>877</v>
      </c>
      <c r="M219" s="340"/>
      <c r="N219" s="367"/>
      <c r="O219" s="367"/>
      <c r="P219" s="367"/>
      <c r="Q219" s="339"/>
    </row>
    <row r="220" spans="1:17" ht="28.5" x14ac:dyDescent="0.25">
      <c r="A220" s="494"/>
      <c r="B220" s="692"/>
      <c r="C220" s="485" t="s">
        <v>870</v>
      </c>
      <c r="D220" s="564" t="s">
        <v>737</v>
      </c>
      <c r="E220" s="156">
        <v>2</v>
      </c>
      <c r="F220" s="567" t="s">
        <v>181</v>
      </c>
      <c r="G220" s="483" t="s">
        <v>189</v>
      </c>
      <c r="H220" s="483" t="s">
        <v>190</v>
      </c>
      <c r="I220" s="179" t="s">
        <v>894</v>
      </c>
      <c r="J220" s="69">
        <v>41348</v>
      </c>
      <c r="K220" s="69">
        <v>41515</v>
      </c>
      <c r="L220" s="70" t="s">
        <v>184</v>
      </c>
      <c r="M220" s="340"/>
      <c r="N220" s="367"/>
      <c r="O220" s="367"/>
      <c r="P220" s="367"/>
      <c r="Q220" s="339"/>
    </row>
    <row r="221" spans="1:17" ht="28.5" x14ac:dyDescent="0.25">
      <c r="A221" s="494"/>
      <c r="B221" s="692"/>
      <c r="C221" s="486"/>
      <c r="D221" s="565"/>
      <c r="E221" s="156">
        <v>2</v>
      </c>
      <c r="F221" s="567"/>
      <c r="G221" s="496"/>
      <c r="H221" s="496"/>
      <c r="I221" s="179" t="s">
        <v>895</v>
      </c>
      <c r="J221" s="69">
        <v>41379</v>
      </c>
      <c r="K221" s="69">
        <v>41532</v>
      </c>
      <c r="L221" s="68">
        <v>3000000</v>
      </c>
      <c r="M221" s="340"/>
      <c r="N221" s="367"/>
      <c r="O221" s="367"/>
      <c r="P221" s="367"/>
      <c r="Q221" s="339"/>
    </row>
    <row r="222" spans="1:17" ht="83.25" customHeight="1" x14ac:dyDescent="0.25">
      <c r="A222" s="494"/>
      <c r="B222" s="692"/>
      <c r="C222" s="486"/>
      <c r="D222" s="566"/>
      <c r="E222" s="156">
        <v>2</v>
      </c>
      <c r="F222" s="567"/>
      <c r="G222" s="484"/>
      <c r="H222" s="484"/>
      <c r="I222" s="157" t="s">
        <v>896</v>
      </c>
      <c r="J222" s="69">
        <v>41363</v>
      </c>
      <c r="K222" s="69">
        <v>41607</v>
      </c>
      <c r="L222" s="70" t="s">
        <v>184</v>
      </c>
      <c r="M222" s="340"/>
      <c r="N222" s="367"/>
      <c r="O222" s="367"/>
      <c r="P222" s="367"/>
      <c r="Q222" s="339"/>
    </row>
    <row r="223" spans="1:17" ht="28.5" x14ac:dyDescent="0.25">
      <c r="A223" s="494"/>
      <c r="B223" s="692"/>
      <c r="C223" s="486"/>
      <c r="D223" s="564" t="s">
        <v>736</v>
      </c>
      <c r="E223" s="156">
        <v>2</v>
      </c>
      <c r="F223" s="483" t="s">
        <v>181</v>
      </c>
      <c r="G223" s="483" t="s">
        <v>191</v>
      </c>
      <c r="H223" s="483" t="s">
        <v>192</v>
      </c>
      <c r="I223" s="128" t="s">
        <v>897</v>
      </c>
      <c r="J223" s="11">
        <v>41343</v>
      </c>
      <c r="K223" s="11">
        <v>41355</v>
      </c>
      <c r="L223" s="70" t="s">
        <v>184</v>
      </c>
      <c r="M223" s="340"/>
      <c r="N223" s="367"/>
      <c r="O223" s="367"/>
      <c r="P223" s="367"/>
      <c r="Q223" s="339"/>
    </row>
    <row r="224" spans="1:17" ht="28.5" x14ac:dyDescent="0.25">
      <c r="A224" s="494"/>
      <c r="B224" s="692"/>
      <c r="C224" s="486"/>
      <c r="D224" s="565"/>
      <c r="E224" s="156">
        <v>3</v>
      </c>
      <c r="F224" s="496"/>
      <c r="G224" s="496"/>
      <c r="H224" s="496"/>
      <c r="I224" s="128" t="s">
        <v>898</v>
      </c>
      <c r="J224" s="11">
        <v>41369</v>
      </c>
      <c r="K224" s="11">
        <v>41396</v>
      </c>
      <c r="L224" s="70" t="s">
        <v>184</v>
      </c>
      <c r="M224" s="340"/>
      <c r="N224" s="367"/>
      <c r="O224" s="367"/>
      <c r="P224" s="367"/>
      <c r="Q224" s="339"/>
    </row>
    <row r="225" spans="1:17" ht="28.5" x14ac:dyDescent="0.25">
      <c r="A225" s="494"/>
      <c r="B225" s="692"/>
      <c r="C225" s="486"/>
      <c r="D225" s="565"/>
      <c r="E225" s="156">
        <v>3</v>
      </c>
      <c r="F225" s="496"/>
      <c r="G225" s="496"/>
      <c r="H225" s="496"/>
      <c r="I225" s="158" t="s">
        <v>899</v>
      </c>
      <c r="J225" s="11">
        <v>41355</v>
      </c>
      <c r="K225" s="11">
        <v>41379</v>
      </c>
      <c r="L225" s="570">
        <v>6000000</v>
      </c>
      <c r="M225" s="340"/>
      <c r="N225" s="367"/>
      <c r="O225" s="367"/>
      <c r="P225" s="367"/>
      <c r="Q225" s="339"/>
    </row>
    <row r="226" spans="1:17" ht="28.5" x14ac:dyDescent="0.25">
      <c r="A226" s="494"/>
      <c r="B226" s="692"/>
      <c r="C226" s="486"/>
      <c r="D226" s="565"/>
      <c r="E226" s="156">
        <v>2</v>
      </c>
      <c r="F226" s="496"/>
      <c r="G226" s="496"/>
      <c r="H226" s="496"/>
      <c r="I226" s="128" t="s">
        <v>900</v>
      </c>
      <c r="J226" s="11">
        <v>41369</v>
      </c>
      <c r="K226" s="11">
        <v>41386</v>
      </c>
      <c r="L226" s="572"/>
      <c r="M226" s="340"/>
      <c r="N226" s="367"/>
      <c r="O226" s="367"/>
      <c r="P226" s="367"/>
      <c r="Q226" s="339"/>
    </row>
    <row r="227" spans="1:17" x14ac:dyDescent="0.25">
      <c r="A227" s="494"/>
      <c r="B227" s="692"/>
      <c r="C227" s="486"/>
      <c r="D227" s="566"/>
      <c r="E227" s="156">
        <v>5</v>
      </c>
      <c r="F227" s="484"/>
      <c r="G227" s="484"/>
      <c r="H227" s="484"/>
      <c r="I227" s="157" t="s">
        <v>901</v>
      </c>
      <c r="J227" s="11">
        <v>41396</v>
      </c>
      <c r="K227" s="11">
        <v>41397</v>
      </c>
      <c r="L227" s="571"/>
      <c r="M227" s="340"/>
      <c r="N227" s="367"/>
      <c r="O227" s="367"/>
      <c r="P227" s="367"/>
      <c r="Q227" s="339"/>
    </row>
    <row r="228" spans="1:17" ht="85.5" x14ac:dyDescent="0.25">
      <c r="A228" s="494"/>
      <c r="B228" s="692"/>
      <c r="C228" s="486"/>
      <c r="D228" s="483" t="s">
        <v>738</v>
      </c>
      <c r="E228" s="156">
        <v>2</v>
      </c>
      <c r="F228" s="483" t="s">
        <v>181</v>
      </c>
      <c r="G228" s="483" t="s">
        <v>194</v>
      </c>
      <c r="H228" s="227" t="s">
        <v>24</v>
      </c>
      <c r="I228" s="128" t="s">
        <v>902</v>
      </c>
      <c r="J228" s="11">
        <v>41323</v>
      </c>
      <c r="K228" s="11">
        <v>41607</v>
      </c>
      <c r="L228" s="70" t="s">
        <v>184</v>
      </c>
      <c r="M228" s="340"/>
      <c r="N228" s="367"/>
      <c r="O228" s="367"/>
      <c r="P228" s="367"/>
      <c r="Q228" s="339"/>
    </row>
    <row r="229" spans="1:17" ht="28.5" x14ac:dyDescent="0.25">
      <c r="A229" s="494"/>
      <c r="B229" s="692"/>
      <c r="C229" s="486"/>
      <c r="D229" s="496"/>
      <c r="E229" s="156">
        <v>1</v>
      </c>
      <c r="F229" s="496"/>
      <c r="G229" s="496"/>
      <c r="H229" s="573" t="s">
        <v>25</v>
      </c>
      <c r="I229" s="128" t="s">
        <v>897</v>
      </c>
      <c r="J229" s="11">
        <v>41323</v>
      </c>
      <c r="K229" s="11">
        <v>41344</v>
      </c>
      <c r="L229" s="70" t="s">
        <v>184</v>
      </c>
      <c r="M229" s="340"/>
      <c r="N229" s="367"/>
      <c r="O229" s="367"/>
      <c r="P229" s="367"/>
      <c r="Q229" s="339"/>
    </row>
    <row r="230" spans="1:17" ht="28.5" x14ac:dyDescent="0.25">
      <c r="A230" s="494"/>
      <c r="B230" s="692"/>
      <c r="C230" s="486"/>
      <c r="D230" s="496"/>
      <c r="E230" s="156">
        <v>1</v>
      </c>
      <c r="F230" s="496"/>
      <c r="G230" s="496"/>
      <c r="H230" s="574"/>
      <c r="I230" s="128" t="s">
        <v>903</v>
      </c>
      <c r="J230" s="11">
        <v>41345</v>
      </c>
      <c r="K230" s="11">
        <v>41394</v>
      </c>
      <c r="L230" s="68">
        <v>41000000</v>
      </c>
      <c r="M230" s="340"/>
      <c r="N230" s="367"/>
      <c r="O230" s="367"/>
      <c r="P230" s="367"/>
      <c r="Q230" s="339"/>
    </row>
    <row r="231" spans="1:17" ht="42.75" x14ac:dyDescent="0.25">
      <c r="A231" s="494"/>
      <c r="B231" s="692"/>
      <c r="C231" s="486"/>
      <c r="D231" s="496"/>
      <c r="E231" s="156">
        <v>2</v>
      </c>
      <c r="F231" s="496"/>
      <c r="G231" s="496"/>
      <c r="H231" s="575"/>
      <c r="I231" s="128" t="s">
        <v>904</v>
      </c>
      <c r="J231" s="11">
        <v>41345</v>
      </c>
      <c r="K231" s="11">
        <v>41394</v>
      </c>
      <c r="L231" s="70" t="s">
        <v>184</v>
      </c>
      <c r="M231" s="340"/>
      <c r="N231" s="367"/>
      <c r="O231" s="367"/>
      <c r="P231" s="367"/>
      <c r="Q231" s="339"/>
    </row>
    <row r="232" spans="1:17" x14ac:dyDescent="0.25">
      <c r="A232" s="494"/>
      <c r="B232" s="692"/>
      <c r="C232" s="486"/>
      <c r="D232" s="496"/>
      <c r="E232" s="156">
        <v>2</v>
      </c>
      <c r="F232" s="496"/>
      <c r="G232" s="496"/>
      <c r="H232" s="483" t="s">
        <v>26</v>
      </c>
      <c r="I232" s="128" t="s">
        <v>905</v>
      </c>
      <c r="J232" s="11">
        <v>41355</v>
      </c>
      <c r="K232" s="11">
        <v>41394</v>
      </c>
      <c r="L232" s="70" t="s">
        <v>184</v>
      </c>
      <c r="M232" s="340"/>
      <c r="N232" s="367"/>
      <c r="O232" s="367"/>
      <c r="P232" s="367"/>
      <c r="Q232" s="339"/>
    </row>
    <row r="233" spans="1:17" ht="28.5" x14ac:dyDescent="0.25">
      <c r="A233" s="494"/>
      <c r="B233" s="692"/>
      <c r="C233" s="486"/>
      <c r="D233" s="496"/>
      <c r="E233" s="156">
        <v>2</v>
      </c>
      <c r="F233" s="496"/>
      <c r="G233" s="496"/>
      <c r="H233" s="496"/>
      <c r="I233" s="128" t="s">
        <v>906</v>
      </c>
      <c r="J233" s="11">
        <v>41395</v>
      </c>
      <c r="K233" s="11">
        <v>41426</v>
      </c>
      <c r="L233" s="70" t="s">
        <v>184</v>
      </c>
      <c r="M233" s="340"/>
      <c r="N233" s="367"/>
      <c r="O233" s="367"/>
      <c r="P233" s="367"/>
      <c r="Q233" s="339"/>
    </row>
    <row r="234" spans="1:17" ht="28.5" x14ac:dyDescent="0.25">
      <c r="A234" s="494"/>
      <c r="B234" s="692"/>
      <c r="C234" s="486"/>
      <c r="D234" s="496"/>
      <c r="E234" s="156">
        <v>2</v>
      </c>
      <c r="F234" s="496"/>
      <c r="G234" s="496"/>
      <c r="H234" s="496"/>
      <c r="I234" s="128" t="s">
        <v>907</v>
      </c>
      <c r="J234" s="11">
        <v>41427</v>
      </c>
      <c r="K234" s="11">
        <v>41791</v>
      </c>
      <c r="L234" s="68" t="s">
        <v>184</v>
      </c>
      <c r="M234" s="340"/>
      <c r="N234" s="367"/>
      <c r="O234" s="367"/>
      <c r="P234" s="367"/>
      <c r="Q234" s="339"/>
    </row>
    <row r="235" spans="1:17" ht="28.5" x14ac:dyDescent="0.25">
      <c r="A235" s="494"/>
      <c r="B235" s="692"/>
      <c r="C235" s="486"/>
      <c r="D235" s="484"/>
      <c r="E235" s="156">
        <v>1</v>
      </c>
      <c r="F235" s="484"/>
      <c r="G235" s="484"/>
      <c r="H235" s="484"/>
      <c r="I235" s="128" t="s">
        <v>908</v>
      </c>
      <c r="J235" s="11">
        <v>41355</v>
      </c>
      <c r="K235" s="11">
        <v>41791</v>
      </c>
      <c r="L235" s="70" t="s">
        <v>184</v>
      </c>
      <c r="M235" s="340"/>
      <c r="N235" s="367"/>
      <c r="O235" s="367"/>
      <c r="P235" s="367"/>
      <c r="Q235" s="339"/>
    </row>
    <row r="236" spans="1:17" ht="57" x14ac:dyDescent="0.25">
      <c r="A236" s="494"/>
      <c r="B236" s="692"/>
      <c r="C236" s="486"/>
      <c r="D236" s="564" t="s">
        <v>735</v>
      </c>
      <c r="E236" s="156">
        <v>2</v>
      </c>
      <c r="F236" s="483" t="s">
        <v>181</v>
      </c>
      <c r="G236" s="576" t="s">
        <v>187</v>
      </c>
      <c r="H236" s="483" t="s">
        <v>195</v>
      </c>
      <c r="I236" s="128" t="s">
        <v>909</v>
      </c>
      <c r="J236" s="11">
        <v>41365</v>
      </c>
      <c r="K236" s="11">
        <v>41411</v>
      </c>
      <c r="L236" s="70" t="s">
        <v>184</v>
      </c>
      <c r="M236" s="340"/>
      <c r="N236" s="367"/>
      <c r="O236" s="367"/>
      <c r="P236" s="367"/>
      <c r="Q236" s="339"/>
    </row>
    <row r="237" spans="1:17" ht="100.5" x14ac:dyDescent="0.25">
      <c r="A237" s="494"/>
      <c r="B237" s="692"/>
      <c r="C237" s="486"/>
      <c r="D237" s="565"/>
      <c r="E237" s="156">
        <v>4</v>
      </c>
      <c r="F237" s="496"/>
      <c r="G237" s="577"/>
      <c r="H237" s="484"/>
      <c r="I237" s="159" t="s">
        <v>910</v>
      </c>
      <c r="J237" s="11">
        <v>41417</v>
      </c>
      <c r="K237" s="11">
        <v>41418</v>
      </c>
      <c r="L237" s="71">
        <v>2000000</v>
      </c>
      <c r="M237" s="340"/>
      <c r="N237" s="367"/>
      <c r="O237" s="367"/>
      <c r="P237" s="367"/>
      <c r="Q237" s="339"/>
    </row>
    <row r="238" spans="1:17" ht="186" x14ac:dyDescent="0.25">
      <c r="A238" s="494"/>
      <c r="B238" s="692"/>
      <c r="C238" s="486"/>
      <c r="D238" s="565"/>
      <c r="E238" s="156">
        <v>4</v>
      </c>
      <c r="F238" s="496"/>
      <c r="G238" s="577"/>
      <c r="H238" s="483" t="s">
        <v>196</v>
      </c>
      <c r="I238" s="159" t="s">
        <v>911</v>
      </c>
      <c r="J238" s="11">
        <v>41518</v>
      </c>
      <c r="K238" s="11">
        <v>41548</v>
      </c>
      <c r="L238" s="70" t="s">
        <v>184</v>
      </c>
      <c r="M238" s="340"/>
      <c r="N238" s="367"/>
      <c r="O238" s="367"/>
      <c r="P238" s="367"/>
      <c r="Q238" s="339"/>
    </row>
    <row r="239" spans="1:17" ht="185.25" x14ac:dyDescent="0.25">
      <c r="A239" s="494"/>
      <c r="B239" s="692"/>
      <c r="C239" s="487"/>
      <c r="D239" s="566"/>
      <c r="E239" s="156">
        <v>4</v>
      </c>
      <c r="F239" s="484"/>
      <c r="G239" s="578"/>
      <c r="H239" s="484"/>
      <c r="I239" s="128" t="s">
        <v>912</v>
      </c>
      <c r="J239" s="11">
        <v>41562</v>
      </c>
      <c r="K239" s="11">
        <v>41563</v>
      </c>
      <c r="L239" s="68">
        <v>3000000</v>
      </c>
      <c r="M239" s="340"/>
      <c r="N239" s="367"/>
      <c r="O239" s="367"/>
      <c r="P239" s="367"/>
      <c r="Q239" s="336"/>
    </row>
    <row r="240" spans="1:17" ht="32.25" customHeight="1" x14ac:dyDescent="0.25">
      <c r="A240" s="494"/>
      <c r="B240" s="692"/>
      <c r="C240" s="480" t="s">
        <v>193</v>
      </c>
      <c r="D240" s="480" t="s">
        <v>19</v>
      </c>
      <c r="E240" s="93">
        <v>1</v>
      </c>
      <c r="F240" s="480" t="s">
        <v>181</v>
      </c>
      <c r="G240" s="515" t="s">
        <v>686</v>
      </c>
      <c r="H240" s="529" t="s">
        <v>871</v>
      </c>
      <c r="I240" s="73" t="s">
        <v>913</v>
      </c>
      <c r="J240" s="11">
        <v>41323</v>
      </c>
      <c r="K240" s="11">
        <v>41607</v>
      </c>
      <c r="L240" s="70" t="s">
        <v>184</v>
      </c>
      <c r="M240" s="340"/>
      <c r="N240" s="360"/>
      <c r="O240" s="360"/>
      <c r="P240" s="360"/>
      <c r="Q240" s="480"/>
    </row>
    <row r="241" spans="1:17" ht="83.25" customHeight="1" x14ac:dyDescent="0.25">
      <c r="A241" s="494"/>
      <c r="B241" s="692"/>
      <c r="C241" s="481"/>
      <c r="D241" s="482"/>
      <c r="E241" s="93">
        <v>1</v>
      </c>
      <c r="F241" s="482"/>
      <c r="G241" s="516"/>
      <c r="H241" s="531"/>
      <c r="I241" s="73" t="s">
        <v>914</v>
      </c>
      <c r="J241" s="11">
        <v>41323</v>
      </c>
      <c r="K241" s="11">
        <v>41607</v>
      </c>
      <c r="L241" s="70" t="s">
        <v>184</v>
      </c>
      <c r="M241" s="340"/>
      <c r="N241" s="361"/>
      <c r="O241" s="361"/>
      <c r="P241" s="361"/>
      <c r="Q241" s="482"/>
    </row>
    <row r="242" spans="1:17" ht="57" x14ac:dyDescent="0.25">
      <c r="A242" s="494"/>
      <c r="B242" s="692"/>
      <c r="C242" s="481"/>
      <c r="D242" s="480" t="s">
        <v>28</v>
      </c>
      <c r="E242" s="93">
        <v>1</v>
      </c>
      <c r="F242" s="480" t="s">
        <v>181</v>
      </c>
      <c r="G242" s="515" t="s">
        <v>872</v>
      </c>
      <c r="H242" s="480" t="s">
        <v>27</v>
      </c>
      <c r="I242" s="73" t="s">
        <v>915</v>
      </c>
      <c r="J242" s="11">
        <v>41428</v>
      </c>
      <c r="K242" s="11">
        <v>41444</v>
      </c>
      <c r="L242" s="70" t="s">
        <v>184</v>
      </c>
      <c r="M242" s="340"/>
      <c r="N242" s="367"/>
      <c r="O242" s="367"/>
      <c r="P242" s="367"/>
      <c r="Q242" s="339"/>
    </row>
    <row r="243" spans="1:17" ht="57" x14ac:dyDescent="0.25">
      <c r="A243" s="494"/>
      <c r="B243" s="692"/>
      <c r="C243" s="481"/>
      <c r="D243" s="481"/>
      <c r="E243" s="93">
        <v>1</v>
      </c>
      <c r="F243" s="481"/>
      <c r="G243" s="516"/>
      <c r="H243" s="482"/>
      <c r="I243" s="73" t="s">
        <v>916</v>
      </c>
      <c r="J243" s="11">
        <v>41579</v>
      </c>
      <c r="K243" s="11">
        <v>41440</v>
      </c>
      <c r="L243" s="70" t="s">
        <v>184</v>
      </c>
      <c r="M243" s="340"/>
      <c r="N243" s="367"/>
      <c r="O243" s="367"/>
      <c r="P243" s="367"/>
      <c r="Q243" s="339"/>
    </row>
    <row r="244" spans="1:17" x14ac:dyDescent="0.25">
      <c r="A244" s="494"/>
      <c r="B244" s="692"/>
      <c r="C244" s="481"/>
      <c r="D244" s="481"/>
      <c r="E244" s="93">
        <v>2</v>
      </c>
      <c r="F244" s="481"/>
      <c r="G244" s="480" t="s">
        <v>197</v>
      </c>
      <c r="H244" s="480" t="s">
        <v>198</v>
      </c>
      <c r="I244" s="72" t="s">
        <v>917</v>
      </c>
      <c r="J244" s="11">
        <v>41460</v>
      </c>
      <c r="K244" s="11">
        <v>41491</v>
      </c>
      <c r="L244" s="70" t="s">
        <v>184</v>
      </c>
      <c r="M244" s="340"/>
      <c r="N244" s="367"/>
      <c r="O244" s="367"/>
      <c r="P244" s="367"/>
      <c r="Q244" s="339"/>
    </row>
    <row r="245" spans="1:17" x14ac:dyDescent="0.25">
      <c r="A245" s="494"/>
      <c r="B245" s="692"/>
      <c r="C245" s="481"/>
      <c r="D245" s="481"/>
      <c r="E245" s="93">
        <v>2</v>
      </c>
      <c r="F245" s="481"/>
      <c r="G245" s="481"/>
      <c r="H245" s="481"/>
      <c r="I245" s="72" t="s">
        <v>918</v>
      </c>
      <c r="J245" s="11">
        <v>41492</v>
      </c>
      <c r="K245" s="11">
        <v>41506</v>
      </c>
      <c r="L245" s="70" t="s">
        <v>184</v>
      </c>
      <c r="M245" s="340"/>
      <c r="N245" s="367"/>
      <c r="O245" s="367"/>
      <c r="P245" s="367"/>
      <c r="Q245" s="339"/>
    </row>
    <row r="246" spans="1:17" x14ac:dyDescent="0.25">
      <c r="A246" s="494"/>
      <c r="B246" s="692"/>
      <c r="C246" s="481"/>
      <c r="D246" s="481"/>
      <c r="E246" s="93">
        <v>2</v>
      </c>
      <c r="F246" s="481"/>
      <c r="G246" s="481"/>
      <c r="H246" s="481"/>
      <c r="I246" s="72" t="s">
        <v>919</v>
      </c>
      <c r="J246" s="11">
        <v>41507</v>
      </c>
      <c r="K246" s="11">
        <v>41530</v>
      </c>
      <c r="L246" s="68">
        <v>1000000</v>
      </c>
      <c r="M246" s="340"/>
      <c r="N246" s="367"/>
      <c r="O246" s="367"/>
      <c r="P246" s="367"/>
      <c r="Q246" s="339"/>
    </row>
    <row r="247" spans="1:17" x14ac:dyDescent="0.25">
      <c r="A247" s="494"/>
      <c r="B247" s="692"/>
      <c r="C247" s="481"/>
      <c r="D247" s="481"/>
      <c r="E247" s="93">
        <v>2</v>
      </c>
      <c r="F247" s="481"/>
      <c r="G247" s="481"/>
      <c r="H247" s="481"/>
      <c r="I247" s="72" t="s">
        <v>920</v>
      </c>
      <c r="J247" s="11">
        <v>41531</v>
      </c>
      <c r="K247" s="11">
        <v>41638</v>
      </c>
      <c r="L247" s="40" t="s">
        <v>184</v>
      </c>
      <c r="M247" s="340"/>
      <c r="N247" s="367"/>
      <c r="O247" s="367"/>
      <c r="P247" s="367"/>
      <c r="Q247" s="339"/>
    </row>
    <row r="248" spans="1:17" ht="36" x14ac:dyDescent="0.25">
      <c r="A248" s="494"/>
      <c r="B248" s="692"/>
      <c r="C248" s="481"/>
      <c r="D248" s="482"/>
      <c r="E248" s="217">
        <v>2</v>
      </c>
      <c r="F248" s="482"/>
      <c r="G248" s="482"/>
      <c r="H248" s="482"/>
      <c r="I248" s="137" t="s">
        <v>921</v>
      </c>
      <c r="J248" s="11" t="s">
        <v>847</v>
      </c>
      <c r="K248" s="11" t="s">
        <v>878</v>
      </c>
      <c r="L248" s="40" t="s">
        <v>22</v>
      </c>
      <c r="M248" s="340"/>
      <c r="N248" s="367"/>
      <c r="O248" s="367"/>
      <c r="P248" s="367"/>
      <c r="Q248" s="339"/>
    </row>
    <row r="249" spans="1:17" ht="43.5" x14ac:dyDescent="0.25">
      <c r="A249" s="494"/>
      <c r="B249" s="692"/>
      <c r="C249" s="481"/>
      <c r="D249" s="50" t="s">
        <v>200</v>
      </c>
      <c r="E249" s="93">
        <v>4</v>
      </c>
      <c r="F249" s="208" t="s">
        <v>181</v>
      </c>
      <c r="G249" s="211" t="s">
        <v>187</v>
      </c>
      <c r="H249" s="208" t="s">
        <v>201</v>
      </c>
      <c r="I249" s="72" t="s">
        <v>922</v>
      </c>
      <c r="J249" s="11">
        <v>41291</v>
      </c>
      <c r="K249" s="11">
        <v>41353</v>
      </c>
      <c r="L249" s="40" t="s">
        <v>184</v>
      </c>
      <c r="M249" s="340"/>
      <c r="N249" s="367"/>
      <c r="O249" s="367"/>
      <c r="P249" s="367"/>
      <c r="Q249" s="339"/>
    </row>
    <row r="250" spans="1:17" ht="57" x14ac:dyDescent="0.25">
      <c r="A250" s="494"/>
      <c r="B250" s="692"/>
      <c r="C250" s="481"/>
      <c r="D250" s="209" t="s">
        <v>76</v>
      </c>
      <c r="E250" s="216">
        <v>2</v>
      </c>
      <c r="F250" s="209" t="s">
        <v>181</v>
      </c>
      <c r="G250" s="209" t="s">
        <v>873</v>
      </c>
      <c r="H250" s="209" t="s">
        <v>204</v>
      </c>
      <c r="I250" s="73" t="s">
        <v>923</v>
      </c>
      <c r="J250" s="11">
        <v>41291</v>
      </c>
      <c r="K250" s="11">
        <v>41607</v>
      </c>
      <c r="L250" s="40" t="s">
        <v>187</v>
      </c>
      <c r="M250" s="340"/>
      <c r="N250" s="367"/>
      <c r="O250" s="367"/>
      <c r="P250" s="367"/>
      <c r="Q250" s="336"/>
    </row>
    <row r="251" spans="1:17" ht="57" x14ac:dyDescent="0.25">
      <c r="A251" s="494"/>
      <c r="B251" s="692"/>
      <c r="C251" s="481"/>
      <c r="D251" s="480" t="s">
        <v>205</v>
      </c>
      <c r="E251" s="568">
        <v>2</v>
      </c>
      <c r="F251" s="480" t="s">
        <v>181</v>
      </c>
      <c r="G251" s="480" t="s">
        <v>710</v>
      </c>
      <c r="H251" s="208" t="s">
        <v>206</v>
      </c>
      <c r="I251" s="73" t="s">
        <v>924</v>
      </c>
      <c r="J251" s="11">
        <v>41365</v>
      </c>
      <c r="K251" s="11">
        <v>41607</v>
      </c>
      <c r="L251" s="40" t="s">
        <v>187</v>
      </c>
      <c r="M251" s="340"/>
      <c r="N251" s="367"/>
      <c r="O251" s="367"/>
      <c r="P251" s="367"/>
      <c r="Q251" s="339"/>
    </row>
    <row r="252" spans="1:17" ht="57" x14ac:dyDescent="0.25">
      <c r="A252" s="494"/>
      <c r="B252" s="692"/>
      <c r="C252" s="481"/>
      <c r="D252" s="482"/>
      <c r="E252" s="569"/>
      <c r="F252" s="482"/>
      <c r="G252" s="482"/>
      <c r="H252" s="208" t="s">
        <v>207</v>
      </c>
      <c r="I252" s="73" t="s">
        <v>925</v>
      </c>
      <c r="J252" s="11">
        <v>41365</v>
      </c>
      <c r="K252" s="11">
        <v>41607</v>
      </c>
      <c r="L252" s="40" t="s">
        <v>184</v>
      </c>
      <c r="M252" s="340"/>
      <c r="N252" s="367"/>
      <c r="O252" s="367"/>
      <c r="P252" s="367"/>
      <c r="Q252" s="339"/>
    </row>
    <row r="253" spans="1:17" ht="71.25" x14ac:dyDescent="0.25">
      <c r="A253" s="494"/>
      <c r="B253" s="692"/>
      <c r="C253" s="482"/>
      <c r="D253" s="208" t="s">
        <v>208</v>
      </c>
      <c r="E253" s="93">
        <v>2</v>
      </c>
      <c r="F253" s="208" t="s">
        <v>181</v>
      </c>
      <c r="G253" s="208" t="s">
        <v>710</v>
      </c>
      <c r="H253" s="208" t="s">
        <v>209</v>
      </c>
      <c r="I253" s="73" t="s">
        <v>926</v>
      </c>
      <c r="J253" s="11">
        <v>41351</v>
      </c>
      <c r="K253" s="11">
        <v>41607</v>
      </c>
      <c r="L253" s="40" t="s">
        <v>184</v>
      </c>
      <c r="M253" s="340"/>
      <c r="N253" s="367"/>
      <c r="O253" s="367"/>
      <c r="P253" s="367"/>
      <c r="Q253" s="339"/>
    </row>
    <row r="254" spans="1:17" x14ac:dyDescent="0.25">
      <c r="A254" s="494"/>
      <c r="B254" s="692"/>
      <c r="C254" s="94"/>
      <c r="D254" s="73"/>
      <c r="E254" s="93"/>
      <c r="F254" s="208"/>
      <c r="G254" s="211"/>
      <c r="H254" s="208"/>
      <c r="I254" s="73"/>
      <c r="J254" s="11"/>
      <c r="K254" s="8" t="s">
        <v>662</v>
      </c>
      <c r="L254" s="41">
        <v>80300000</v>
      </c>
      <c r="M254" s="345"/>
      <c r="N254" s="345"/>
      <c r="O254" s="345"/>
      <c r="P254" s="345"/>
      <c r="Q254" s="347"/>
    </row>
    <row r="255" spans="1:17" x14ac:dyDescent="0.25">
      <c r="A255" s="494"/>
      <c r="B255" s="693"/>
      <c r="C255" s="579"/>
      <c r="D255" s="580"/>
      <c r="E255" s="317">
        <v>100</v>
      </c>
      <c r="F255" s="42"/>
      <c r="G255" s="42"/>
      <c r="H255" s="42"/>
      <c r="I255" s="527" t="s">
        <v>593</v>
      </c>
      <c r="J255" s="527"/>
      <c r="K255" s="527"/>
      <c r="L255" s="528"/>
      <c r="M255" s="346"/>
      <c r="N255" s="393"/>
      <c r="O255" s="393"/>
      <c r="P255" s="393"/>
      <c r="Q255" s="347"/>
    </row>
    <row r="256" spans="1:17" ht="42.75" x14ac:dyDescent="0.25">
      <c r="A256" s="494"/>
      <c r="B256" s="581" t="s">
        <v>1527</v>
      </c>
      <c r="C256" s="582" t="s">
        <v>210</v>
      </c>
      <c r="D256" s="584" t="s">
        <v>211</v>
      </c>
      <c r="E256" s="75">
        <v>2</v>
      </c>
      <c r="F256" s="480" t="s">
        <v>212</v>
      </c>
      <c r="G256" s="480" t="s">
        <v>213</v>
      </c>
      <c r="H256" s="480" t="s">
        <v>214</v>
      </c>
      <c r="I256" s="74" t="s">
        <v>215</v>
      </c>
      <c r="J256" s="40" t="s">
        <v>354</v>
      </c>
      <c r="K256" s="40" t="s">
        <v>216</v>
      </c>
      <c r="L256" s="208" t="s">
        <v>217</v>
      </c>
      <c r="M256" s="329"/>
      <c r="N256" s="366"/>
      <c r="O256" s="366"/>
      <c r="P256" s="366"/>
      <c r="Q256" s="13"/>
    </row>
    <row r="257" spans="1:17" ht="57" x14ac:dyDescent="0.25">
      <c r="A257" s="494"/>
      <c r="B257" s="581"/>
      <c r="C257" s="583"/>
      <c r="D257" s="584"/>
      <c r="E257" s="75">
        <v>2</v>
      </c>
      <c r="F257" s="482"/>
      <c r="G257" s="482"/>
      <c r="H257" s="482"/>
      <c r="I257" s="74" t="s">
        <v>218</v>
      </c>
      <c r="J257" s="40" t="s">
        <v>355</v>
      </c>
      <c r="K257" s="40" t="s">
        <v>355</v>
      </c>
      <c r="L257" s="208" t="s">
        <v>219</v>
      </c>
      <c r="M257" s="329"/>
      <c r="N257" s="366"/>
      <c r="O257" s="366"/>
      <c r="P257" s="366"/>
      <c r="Q257" s="13"/>
    </row>
    <row r="258" spans="1:17" ht="57" x14ac:dyDescent="0.25">
      <c r="A258" s="494"/>
      <c r="B258" s="581"/>
      <c r="C258" s="262" t="s">
        <v>220</v>
      </c>
      <c r="D258" s="247" t="s">
        <v>722</v>
      </c>
      <c r="E258" s="75">
        <v>2</v>
      </c>
      <c r="F258" s="208" t="s">
        <v>356</v>
      </c>
      <c r="G258" s="208" t="s">
        <v>221</v>
      </c>
      <c r="H258" s="208" t="s">
        <v>222</v>
      </c>
      <c r="I258" s="74" t="s">
        <v>223</v>
      </c>
      <c r="J258" s="40" t="s">
        <v>357</v>
      </c>
      <c r="K258" s="40" t="s">
        <v>357</v>
      </c>
      <c r="L258" s="208" t="s">
        <v>358</v>
      </c>
      <c r="M258" s="329"/>
      <c r="N258" s="366"/>
      <c r="O258" s="366"/>
      <c r="P258" s="366"/>
      <c r="Q258" s="13"/>
    </row>
    <row r="259" spans="1:17" ht="99.75" x14ac:dyDescent="0.25">
      <c r="A259" s="494"/>
      <c r="B259" s="581"/>
      <c r="C259" s="262" t="s">
        <v>224</v>
      </c>
      <c r="D259" s="247" t="s">
        <v>225</v>
      </c>
      <c r="E259" s="75">
        <v>2</v>
      </c>
      <c r="F259" s="208" t="s">
        <v>226</v>
      </c>
      <c r="G259" s="208" t="s">
        <v>227</v>
      </c>
      <c r="H259" s="208" t="s">
        <v>228</v>
      </c>
      <c r="I259" s="74" t="s">
        <v>229</v>
      </c>
      <c r="J259" s="40" t="s">
        <v>230</v>
      </c>
      <c r="K259" s="40" t="s">
        <v>216</v>
      </c>
      <c r="L259" s="208" t="s">
        <v>231</v>
      </c>
      <c r="M259" s="329"/>
      <c r="N259" s="366"/>
      <c r="O259" s="366"/>
      <c r="P259" s="366"/>
      <c r="Q259" s="13"/>
    </row>
    <row r="260" spans="1:17" ht="71.25" x14ac:dyDescent="0.25">
      <c r="A260" s="494"/>
      <c r="B260" s="581"/>
      <c r="C260" s="208" t="s">
        <v>232</v>
      </c>
      <c r="D260" s="74" t="s">
        <v>233</v>
      </c>
      <c r="E260" s="75">
        <v>3</v>
      </c>
      <c r="F260" s="208" t="s">
        <v>226</v>
      </c>
      <c r="G260" s="208" t="s">
        <v>234</v>
      </c>
      <c r="H260" s="208" t="s">
        <v>235</v>
      </c>
      <c r="I260" s="74" t="s">
        <v>236</v>
      </c>
      <c r="J260" s="40" t="s">
        <v>237</v>
      </c>
      <c r="K260" s="40" t="s">
        <v>238</v>
      </c>
      <c r="L260" s="208" t="s">
        <v>239</v>
      </c>
      <c r="M260" s="329"/>
      <c r="N260" s="366"/>
      <c r="O260" s="366"/>
      <c r="P260" s="366"/>
      <c r="Q260" s="13"/>
    </row>
    <row r="261" spans="1:17" ht="85.5" x14ac:dyDescent="0.25">
      <c r="A261" s="494"/>
      <c r="B261" s="581"/>
      <c r="C261" s="585" t="s">
        <v>240</v>
      </c>
      <c r="D261" s="247" t="s">
        <v>20</v>
      </c>
      <c r="E261" s="95">
        <v>5</v>
      </c>
      <c r="F261" s="208" t="s">
        <v>241</v>
      </c>
      <c r="G261" s="208" t="s">
        <v>242</v>
      </c>
      <c r="H261" s="208" t="s">
        <v>359</v>
      </c>
      <c r="I261" s="73" t="s">
        <v>243</v>
      </c>
      <c r="J261" s="40" t="s">
        <v>244</v>
      </c>
      <c r="K261" s="40" t="s">
        <v>245</v>
      </c>
      <c r="L261" s="208" t="s">
        <v>239</v>
      </c>
      <c r="M261" s="329"/>
      <c r="N261" s="366"/>
      <c r="O261" s="366"/>
      <c r="P261" s="366"/>
      <c r="Q261" s="13"/>
    </row>
    <row r="262" spans="1:17" ht="85.5" x14ac:dyDescent="0.25">
      <c r="A262" s="494"/>
      <c r="B262" s="581"/>
      <c r="C262" s="586"/>
      <c r="D262" s="221" t="s">
        <v>246</v>
      </c>
      <c r="E262" s="96">
        <v>3</v>
      </c>
      <c r="F262" s="208" t="s">
        <v>241</v>
      </c>
      <c r="G262" s="208" t="s">
        <v>242</v>
      </c>
      <c r="H262" s="208" t="s">
        <v>359</v>
      </c>
      <c r="I262" s="72" t="s">
        <v>247</v>
      </c>
      <c r="J262" s="40" t="s">
        <v>244</v>
      </c>
      <c r="K262" s="40" t="s">
        <v>245</v>
      </c>
      <c r="L262" s="208" t="s">
        <v>239</v>
      </c>
      <c r="M262" s="329"/>
      <c r="N262" s="366"/>
      <c r="O262" s="366"/>
      <c r="P262" s="366"/>
      <c r="Q262" s="13"/>
    </row>
    <row r="263" spans="1:17" ht="71.25" x14ac:dyDescent="0.25">
      <c r="A263" s="494"/>
      <c r="B263" s="581"/>
      <c r="C263" s="480" t="s">
        <v>248</v>
      </c>
      <c r="D263" s="247" t="s">
        <v>249</v>
      </c>
      <c r="E263" s="75">
        <v>5</v>
      </c>
      <c r="F263" s="208" t="s">
        <v>241</v>
      </c>
      <c r="G263" s="211" t="s">
        <v>250</v>
      </c>
      <c r="H263" s="480" t="s">
        <v>251</v>
      </c>
      <c r="I263" s="73" t="s">
        <v>939</v>
      </c>
      <c r="J263" s="40" t="s">
        <v>252</v>
      </c>
      <c r="K263" s="40" t="s">
        <v>253</v>
      </c>
      <c r="L263" s="208" t="s">
        <v>360</v>
      </c>
      <c r="M263" s="329"/>
      <c r="N263" s="366"/>
      <c r="O263" s="366"/>
      <c r="P263" s="366"/>
      <c r="Q263" s="13"/>
    </row>
    <row r="264" spans="1:17" ht="28.5" x14ac:dyDescent="0.25">
      <c r="A264" s="494"/>
      <c r="B264" s="581"/>
      <c r="C264" s="481"/>
      <c r="D264" s="587" t="s">
        <v>254</v>
      </c>
      <c r="E264" s="75">
        <v>2</v>
      </c>
      <c r="F264" s="515" t="s">
        <v>361</v>
      </c>
      <c r="G264" s="515" t="s">
        <v>929</v>
      </c>
      <c r="H264" s="481"/>
      <c r="I264" s="61" t="s">
        <v>940</v>
      </c>
      <c r="J264" s="40" t="s">
        <v>255</v>
      </c>
      <c r="K264" s="40" t="s">
        <v>256</v>
      </c>
      <c r="L264" s="208" t="s">
        <v>257</v>
      </c>
      <c r="M264" s="329"/>
      <c r="N264" s="366"/>
      <c r="O264" s="366"/>
      <c r="P264" s="366"/>
      <c r="Q264" s="13"/>
    </row>
    <row r="265" spans="1:17" ht="57" x14ac:dyDescent="0.25">
      <c r="A265" s="494"/>
      <c r="B265" s="581"/>
      <c r="C265" s="482"/>
      <c r="D265" s="588"/>
      <c r="E265" s="75">
        <v>3</v>
      </c>
      <c r="F265" s="516"/>
      <c r="G265" s="516"/>
      <c r="H265" s="481"/>
      <c r="I265" s="73" t="s">
        <v>941</v>
      </c>
      <c r="J265" s="40" t="s">
        <v>258</v>
      </c>
      <c r="K265" s="40" t="s">
        <v>259</v>
      </c>
      <c r="L265" s="208" t="s">
        <v>260</v>
      </c>
      <c r="M265" s="329"/>
      <c r="N265" s="366"/>
      <c r="O265" s="366"/>
      <c r="P265" s="366"/>
      <c r="Q265" s="13"/>
    </row>
    <row r="266" spans="1:17" ht="36" x14ac:dyDescent="0.25">
      <c r="A266" s="494"/>
      <c r="B266" s="581"/>
      <c r="C266" s="485" t="s">
        <v>732</v>
      </c>
      <c r="D266" s="564" t="s">
        <v>928</v>
      </c>
      <c r="E266" s="160">
        <v>2</v>
      </c>
      <c r="F266" s="483" t="s">
        <v>361</v>
      </c>
      <c r="G266" s="589" t="s">
        <v>686</v>
      </c>
      <c r="H266" s="483" t="s">
        <v>931</v>
      </c>
      <c r="I266" s="137" t="s">
        <v>942</v>
      </c>
      <c r="J266" s="11">
        <v>41377</v>
      </c>
      <c r="K266" s="11">
        <v>41563</v>
      </c>
      <c r="L266" s="208" t="s">
        <v>932</v>
      </c>
      <c r="M266" s="329"/>
      <c r="N266" s="366"/>
      <c r="O266" s="366"/>
      <c r="P266" s="366"/>
      <c r="Q266" s="13"/>
    </row>
    <row r="267" spans="1:17" ht="53.25" customHeight="1" x14ac:dyDescent="0.25">
      <c r="A267" s="494"/>
      <c r="B267" s="581"/>
      <c r="C267" s="487"/>
      <c r="D267" s="566"/>
      <c r="E267" s="160">
        <v>2</v>
      </c>
      <c r="F267" s="496"/>
      <c r="G267" s="589"/>
      <c r="H267" s="484"/>
      <c r="I267" s="137" t="s">
        <v>943</v>
      </c>
      <c r="J267" s="11">
        <v>41377</v>
      </c>
      <c r="K267" s="11">
        <v>41563</v>
      </c>
      <c r="L267" s="208" t="s">
        <v>932</v>
      </c>
      <c r="M267" s="329"/>
      <c r="N267" s="366"/>
      <c r="O267" s="366"/>
      <c r="P267" s="366"/>
      <c r="Q267" s="13"/>
    </row>
    <row r="268" spans="1:17" ht="24" x14ac:dyDescent="0.25">
      <c r="A268" s="494"/>
      <c r="B268" s="581"/>
      <c r="C268" s="581" t="s">
        <v>734</v>
      </c>
      <c r="D268" s="564" t="s">
        <v>739</v>
      </c>
      <c r="E268" s="160">
        <v>2</v>
      </c>
      <c r="F268" s="496"/>
      <c r="G268" s="589" t="s">
        <v>686</v>
      </c>
      <c r="H268" s="483" t="s">
        <v>930</v>
      </c>
      <c r="I268" s="137" t="s">
        <v>944</v>
      </c>
      <c r="J268" s="11">
        <v>41365</v>
      </c>
      <c r="K268" s="11">
        <v>41370</v>
      </c>
      <c r="L268" s="208" t="s">
        <v>63</v>
      </c>
      <c r="M268" s="329"/>
      <c r="N268" s="366"/>
      <c r="O268" s="366"/>
      <c r="P268" s="366"/>
      <c r="Q268" s="13"/>
    </row>
    <row r="269" spans="1:17" x14ac:dyDescent="0.25">
      <c r="A269" s="494"/>
      <c r="B269" s="581"/>
      <c r="C269" s="581"/>
      <c r="D269" s="565"/>
      <c r="E269" s="160">
        <v>2</v>
      </c>
      <c r="F269" s="496"/>
      <c r="G269" s="589"/>
      <c r="H269" s="496"/>
      <c r="I269" s="137" t="s">
        <v>945</v>
      </c>
      <c r="J269" s="11">
        <v>41370</v>
      </c>
      <c r="K269" s="11">
        <v>41376</v>
      </c>
      <c r="L269" s="208" t="s">
        <v>63</v>
      </c>
      <c r="M269" s="329"/>
      <c r="N269" s="366"/>
      <c r="O269" s="366"/>
      <c r="P269" s="366"/>
      <c r="Q269" s="13"/>
    </row>
    <row r="270" spans="1:17" x14ac:dyDescent="0.25">
      <c r="A270" s="494"/>
      <c r="B270" s="581"/>
      <c r="C270" s="581"/>
      <c r="D270" s="565"/>
      <c r="E270" s="160">
        <v>2</v>
      </c>
      <c r="F270" s="496"/>
      <c r="G270" s="589"/>
      <c r="H270" s="496"/>
      <c r="I270" s="137" t="s">
        <v>946</v>
      </c>
      <c r="J270" s="11">
        <v>41377</v>
      </c>
      <c r="K270" s="11">
        <v>41563</v>
      </c>
      <c r="L270" s="208" t="s">
        <v>933</v>
      </c>
      <c r="M270" s="329"/>
      <c r="N270" s="366"/>
      <c r="O270" s="366"/>
      <c r="P270" s="366"/>
      <c r="Q270" s="13"/>
    </row>
    <row r="271" spans="1:17" x14ac:dyDescent="0.25">
      <c r="A271" s="494"/>
      <c r="B271" s="581"/>
      <c r="C271" s="581"/>
      <c r="D271" s="566"/>
      <c r="E271" s="160">
        <v>2</v>
      </c>
      <c r="F271" s="484"/>
      <c r="G271" s="589"/>
      <c r="H271" s="484"/>
      <c r="I271" s="161" t="s">
        <v>947</v>
      </c>
      <c r="J271" s="11">
        <v>41412</v>
      </c>
      <c r="K271" s="11">
        <v>41447</v>
      </c>
      <c r="L271" s="208"/>
      <c r="M271" s="329"/>
      <c r="N271" s="366"/>
      <c r="O271" s="366"/>
      <c r="P271" s="366"/>
      <c r="Q271" s="13"/>
    </row>
    <row r="272" spans="1:17" ht="57" x14ac:dyDescent="0.25">
      <c r="A272" s="494"/>
      <c r="B272" s="581"/>
      <c r="C272" s="483" t="s">
        <v>232</v>
      </c>
      <c r="D272" s="162" t="s">
        <v>261</v>
      </c>
      <c r="E272" s="160">
        <v>2</v>
      </c>
      <c r="F272" s="222" t="s">
        <v>362</v>
      </c>
      <c r="G272" s="222" t="s">
        <v>363</v>
      </c>
      <c r="H272" s="483" t="s">
        <v>235</v>
      </c>
      <c r="I272" s="128" t="s">
        <v>934</v>
      </c>
      <c r="J272" s="11">
        <v>41351</v>
      </c>
      <c r="K272" s="11">
        <v>41603</v>
      </c>
      <c r="L272" s="208" t="s">
        <v>262</v>
      </c>
      <c r="M272" s="329"/>
      <c r="N272" s="366"/>
      <c r="O272" s="366"/>
      <c r="P272" s="366"/>
      <c r="Q272" s="13"/>
    </row>
    <row r="273" spans="1:17" ht="71.25" x14ac:dyDescent="0.25">
      <c r="A273" s="494"/>
      <c r="B273" s="581"/>
      <c r="C273" s="484"/>
      <c r="D273" s="162" t="s">
        <v>263</v>
      </c>
      <c r="E273" s="160">
        <v>2</v>
      </c>
      <c r="F273" s="222" t="s">
        <v>364</v>
      </c>
      <c r="G273" s="222" t="s">
        <v>365</v>
      </c>
      <c r="H273" s="496"/>
      <c r="I273" s="128" t="s">
        <v>948</v>
      </c>
      <c r="J273" s="11" t="s">
        <v>264</v>
      </c>
      <c r="K273" s="11" t="s">
        <v>265</v>
      </c>
      <c r="L273" s="208" t="s">
        <v>257</v>
      </c>
      <c r="M273" s="329"/>
      <c r="N273" s="366"/>
      <c r="O273" s="366"/>
      <c r="P273" s="366"/>
      <c r="Q273" s="13"/>
    </row>
    <row r="274" spans="1:17" ht="42.75" x14ac:dyDescent="0.25">
      <c r="A274" s="494"/>
      <c r="B274" s="581"/>
      <c r="C274" s="483" t="s">
        <v>232</v>
      </c>
      <c r="D274" s="590" t="s">
        <v>728</v>
      </c>
      <c r="E274" s="160">
        <v>2</v>
      </c>
      <c r="F274" s="576" t="s">
        <v>366</v>
      </c>
      <c r="G274" s="576" t="s">
        <v>365</v>
      </c>
      <c r="H274" s="496"/>
      <c r="I274" s="128" t="s">
        <v>949</v>
      </c>
      <c r="J274" s="11">
        <v>41365</v>
      </c>
      <c r="K274" s="11" t="s">
        <v>367</v>
      </c>
      <c r="L274" s="208" t="s">
        <v>266</v>
      </c>
      <c r="M274" s="329"/>
      <c r="N274" s="366"/>
      <c r="O274" s="366"/>
      <c r="P274" s="366"/>
      <c r="Q274" s="13"/>
    </row>
    <row r="275" spans="1:17" ht="28.5" x14ac:dyDescent="0.25">
      <c r="A275" s="494"/>
      <c r="B275" s="581"/>
      <c r="C275" s="496"/>
      <c r="D275" s="591"/>
      <c r="E275" s="160">
        <v>2</v>
      </c>
      <c r="F275" s="577"/>
      <c r="G275" s="577"/>
      <c r="H275" s="496"/>
      <c r="I275" s="128" t="s">
        <v>950</v>
      </c>
      <c r="J275" s="11" t="s">
        <v>252</v>
      </c>
      <c r="K275" s="11" t="s">
        <v>367</v>
      </c>
      <c r="L275" s="208" t="s">
        <v>368</v>
      </c>
      <c r="M275" s="329"/>
      <c r="N275" s="366"/>
      <c r="O275" s="366"/>
      <c r="P275" s="366"/>
      <c r="Q275" s="13"/>
    </row>
    <row r="276" spans="1:17" ht="42.75" x14ac:dyDescent="0.25">
      <c r="A276" s="494"/>
      <c r="B276" s="581"/>
      <c r="C276" s="496"/>
      <c r="D276" s="591"/>
      <c r="E276" s="160">
        <v>2</v>
      </c>
      <c r="F276" s="578"/>
      <c r="G276" s="578"/>
      <c r="H276" s="496"/>
      <c r="I276" s="128" t="s">
        <v>951</v>
      </c>
      <c r="J276" s="11">
        <v>41365</v>
      </c>
      <c r="K276" s="11" t="s">
        <v>367</v>
      </c>
      <c r="L276" s="208" t="s">
        <v>277</v>
      </c>
      <c r="M276" s="329"/>
      <c r="N276" s="366"/>
      <c r="O276" s="366"/>
      <c r="P276" s="366"/>
      <c r="Q276" s="13"/>
    </row>
    <row r="277" spans="1:17" ht="42.75" x14ac:dyDescent="0.25">
      <c r="A277" s="494"/>
      <c r="B277" s="581"/>
      <c r="C277" s="496"/>
      <c r="D277" s="590" t="s">
        <v>267</v>
      </c>
      <c r="E277" s="160">
        <v>2</v>
      </c>
      <c r="F277" s="483" t="s">
        <v>369</v>
      </c>
      <c r="G277" s="576" t="s">
        <v>935</v>
      </c>
      <c r="H277" s="496"/>
      <c r="I277" s="128" t="s">
        <v>952</v>
      </c>
      <c r="J277" s="11" t="s">
        <v>268</v>
      </c>
      <c r="K277" s="11" t="s">
        <v>265</v>
      </c>
      <c r="L277" s="208" t="s">
        <v>269</v>
      </c>
      <c r="M277" s="329"/>
      <c r="N277" s="366"/>
      <c r="O277" s="366"/>
      <c r="P277" s="366"/>
      <c r="Q277" s="13"/>
    </row>
    <row r="278" spans="1:17" ht="28.5" x14ac:dyDescent="0.25">
      <c r="A278" s="494"/>
      <c r="B278" s="581"/>
      <c r="C278" s="496"/>
      <c r="D278" s="592"/>
      <c r="E278" s="160">
        <v>2</v>
      </c>
      <c r="F278" s="484"/>
      <c r="G278" s="578"/>
      <c r="H278" s="496"/>
      <c r="I278" s="128" t="s">
        <v>270</v>
      </c>
      <c r="J278" s="11" t="s">
        <v>370</v>
      </c>
      <c r="K278" s="11" t="s">
        <v>371</v>
      </c>
      <c r="L278" s="208" t="s">
        <v>269</v>
      </c>
      <c r="M278" s="329"/>
      <c r="N278" s="366"/>
      <c r="O278" s="366"/>
      <c r="P278" s="366"/>
      <c r="Q278" s="13"/>
    </row>
    <row r="279" spans="1:17" ht="28.5" x14ac:dyDescent="0.25">
      <c r="A279" s="494"/>
      <c r="B279" s="581"/>
      <c r="C279" s="496"/>
      <c r="D279" s="590" t="s">
        <v>271</v>
      </c>
      <c r="E279" s="160">
        <v>2</v>
      </c>
      <c r="F279" s="576" t="s">
        <v>372</v>
      </c>
      <c r="G279" s="576" t="s">
        <v>935</v>
      </c>
      <c r="H279" s="496"/>
      <c r="I279" s="128" t="s">
        <v>272</v>
      </c>
      <c r="J279" s="11">
        <v>41426</v>
      </c>
      <c r="K279" s="11">
        <v>41609</v>
      </c>
      <c r="L279" s="208" t="s">
        <v>63</v>
      </c>
      <c r="M279" s="329"/>
      <c r="N279" s="366"/>
      <c r="O279" s="366"/>
      <c r="P279" s="366"/>
      <c r="Q279" s="13"/>
    </row>
    <row r="280" spans="1:17" ht="99.75" x14ac:dyDescent="0.25">
      <c r="A280" s="494"/>
      <c r="B280" s="581"/>
      <c r="C280" s="496"/>
      <c r="D280" s="592"/>
      <c r="E280" s="160">
        <v>2</v>
      </c>
      <c r="F280" s="578"/>
      <c r="G280" s="578"/>
      <c r="H280" s="496"/>
      <c r="I280" s="128" t="s">
        <v>953</v>
      </c>
      <c r="J280" s="11" t="s">
        <v>252</v>
      </c>
      <c r="K280" s="11" t="s">
        <v>273</v>
      </c>
      <c r="L280" s="208" t="s">
        <v>274</v>
      </c>
      <c r="M280" s="329"/>
      <c r="N280" s="366"/>
      <c r="O280" s="366"/>
      <c r="P280" s="366"/>
      <c r="Q280" s="13"/>
    </row>
    <row r="281" spans="1:17" ht="42.75" x14ac:dyDescent="0.25">
      <c r="A281" s="494"/>
      <c r="B281" s="581"/>
      <c r="C281" s="496"/>
      <c r="D281" s="590" t="s">
        <v>275</v>
      </c>
      <c r="E281" s="160">
        <v>2</v>
      </c>
      <c r="F281" s="576" t="s">
        <v>373</v>
      </c>
      <c r="G281" s="576" t="s">
        <v>935</v>
      </c>
      <c r="H281" s="496"/>
      <c r="I281" s="128" t="s">
        <v>954</v>
      </c>
      <c r="J281" s="11" t="s">
        <v>374</v>
      </c>
      <c r="K281" s="11" t="s">
        <v>367</v>
      </c>
      <c r="L281" s="208" t="s">
        <v>278</v>
      </c>
      <c r="M281" s="329"/>
      <c r="N281" s="366"/>
      <c r="O281" s="366"/>
      <c r="P281" s="366"/>
      <c r="Q281" s="13"/>
    </row>
    <row r="282" spans="1:17" ht="57" x14ac:dyDescent="0.25">
      <c r="A282" s="494"/>
      <c r="B282" s="581"/>
      <c r="C282" s="496"/>
      <c r="D282" s="591"/>
      <c r="E282" s="160">
        <v>2</v>
      </c>
      <c r="F282" s="577"/>
      <c r="G282" s="577"/>
      <c r="H282" s="496"/>
      <c r="I282" s="128" t="s">
        <v>955</v>
      </c>
      <c r="J282" s="11" t="s">
        <v>276</v>
      </c>
      <c r="K282" s="11" t="s">
        <v>273</v>
      </c>
      <c r="L282" s="208" t="s">
        <v>277</v>
      </c>
      <c r="M282" s="329"/>
      <c r="N282" s="366"/>
      <c r="O282" s="366"/>
      <c r="P282" s="366"/>
      <c r="Q282" s="13"/>
    </row>
    <row r="283" spans="1:17" ht="28.5" x14ac:dyDescent="0.25">
      <c r="A283" s="494"/>
      <c r="B283" s="581"/>
      <c r="C283" s="496"/>
      <c r="D283" s="591"/>
      <c r="E283" s="160">
        <v>2</v>
      </c>
      <c r="F283" s="577"/>
      <c r="G283" s="577"/>
      <c r="H283" s="496"/>
      <c r="I283" s="128" t="s">
        <v>956</v>
      </c>
      <c r="J283" s="11" t="s">
        <v>375</v>
      </c>
      <c r="K283" s="11" t="s">
        <v>367</v>
      </c>
      <c r="L283" s="208" t="s">
        <v>278</v>
      </c>
      <c r="M283" s="329"/>
      <c r="N283" s="366"/>
      <c r="O283" s="366"/>
      <c r="P283" s="366"/>
      <c r="Q283" s="51"/>
    </row>
    <row r="284" spans="1:17" ht="42.75" x14ac:dyDescent="0.25">
      <c r="A284" s="494"/>
      <c r="B284" s="581"/>
      <c r="C284" s="496"/>
      <c r="D284" s="592"/>
      <c r="E284" s="160">
        <v>2</v>
      </c>
      <c r="F284" s="578"/>
      <c r="G284" s="578"/>
      <c r="H284" s="496"/>
      <c r="I284" s="128" t="s">
        <v>957</v>
      </c>
      <c r="J284" s="11"/>
      <c r="K284" s="11"/>
      <c r="L284" s="208" t="s">
        <v>278</v>
      </c>
      <c r="M284" s="329"/>
      <c r="N284" s="366"/>
      <c r="O284" s="366"/>
      <c r="P284" s="366"/>
      <c r="Q284" s="13"/>
    </row>
    <row r="285" spans="1:17" ht="42.75" x14ac:dyDescent="0.25">
      <c r="A285" s="494"/>
      <c r="B285" s="581"/>
      <c r="C285" s="496"/>
      <c r="D285" s="241" t="s">
        <v>279</v>
      </c>
      <c r="E285" s="160">
        <v>2</v>
      </c>
      <c r="F285" s="222" t="s">
        <v>376</v>
      </c>
      <c r="G285" s="222" t="s">
        <v>60</v>
      </c>
      <c r="H285" s="496"/>
      <c r="I285" s="128" t="s">
        <v>958</v>
      </c>
      <c r="J285" s="11" t="s">
        <v>280</v>
      </c>
      <c r="K285" s="11" t="s">
        <v>281</v>
      </c>
      <c r="L285" s="208" t="s">
        <v>278</v>
      </c>
      <c r="M285" s="329"/>
      <c r="N285" s="366"/>
      <c r="O285" s="366"/>
      <c r="P285" s="366"/>
      <c r="Q285" s="13"/>
    </row>
    <row r="286" spans="1:17" ht="42.75" x14ac:dyDescent="0.25">
      <c r="A286" s="494"/>
      <c r="B286" s="581"/>
      <c r="C286" s="496"/>
      <c r="D286" s="241" t="s">
        <v>127</v>
      </c>
      <c r="E286" s="160">
        <v>2</v>
      </c>
      <c r="F286" s="222" t="s">
        <v>377</v>
      </c>
      <c r="G286" s="222" t="s">
        <v>79</v>
      </c>
      <c r="H286" s="496"/>
      <c r="I286" s="128" t="s">
        <v>959</v>
      </c>
      <c r="J286" s="11" t="s">
        <v>283</v>
      </c>
      <c r="K286" s="11">
        <v>41609</v>
      </c>
      <c r="L286" s="208" t="s">
        <v>278</v>
      </c>
      <c r="M286" s="329"/>
      <c r="N286" s="366"/>
      <c r="O286" s="366"/>
      <c r="P286" s="366"/>
      <c r="Q286" s="13"/>
    </row>
    <row r="287" spans="1:17" ht="71.25" x14ac:dyDescent="0.25">
      <c r="A287" s="494"/>
      <c r="B287" s="581"/>
      <c r="C287" s="484"/>
      <c r="D287" s="241" t="s">
        <v>284</v>
      </c>
      <c r="E287" s="160">
        <v>2</v>
      </c>
      <c r="F287" s="222" t="s">
        <v>378</v>
      </c>
      <c r="G287" s="222" t="s">
        <v>79</v>
      </c>
      <c r="H287" s="484"/>
      <c r="I287" s="128" t="s">
        <v>960</v>
      </c>
      <c r="J287" s="11">
        <v>41306</v>
      </c>
      <c r="K287" s="11">
        <v>41609</v>
      </c>
      <c r="L287" s="208" t="s">
        <v>278</v>
      </c>
      <c r="M287" s="329"/>
      <c r="N287" s="366"/>
      <c r="O287" s="366"/>
      <c r="P287" s="366"/>
      <c r="Q287" s="13"/>
    </row>
    <row r="288" spans="1:17" x14ac:dyDescent="0.25">
      <c r="A288" s="494"/>
      <c r="B288" s="581"/>
      <c r="C288" s="319"/>
      <c r="D288" s="321"/>
      <c r="E288" s="327">
        <f>SUM(E256:E287)</f>
        <v>73</v>
      </c>
      <c r="F288" s="320"/>
      <c r="G288" s="320"/>
      <c r="H288" s="319"/>
      <c r="I288" s="128"/>
      <c r="J288" s="11"/>
      <c r="K288" s="11"/>
      <c r="L288" s="318"/>
      <c r="M288" s="343"/>
      <c r="N288" s="457"/>
      <c r="O288" s="457"/>
      <c r="P288" s="457"/>
      <c r="Q288" s="13"/>
    </row>
    <row r="289" spans="1:17" ht="42.75" x14ac:dyDescent="0.25">
      <c r="A289" s="494"/>
      <c r="B289" s="581"/>
      <c r="C289" s="593" t="s">
        <v>752</v>
      </c>
      <c r="D289" s="590" t="s">
        <v>743</v>
      </c>
      <c r="E289" s="163">
        <v>2</v>
      </c>
      <c r="F289" s="483" t="s">
        <v>378</v>
      </c>
      <c r="G289" s="576" t="s">
        <v>937</v>
      </c>
      <c r="H289" s="483" t="s">
        <v>927</v>
      </c>
      <c r="I289" s="178" t="s">
        <v>961</v>
      </c>
      <c r="J289" s="33">
        <v>41351</v>
      </c>
      <c r="K289" s="33">
        <v>41357</v>
      </c>
      <c r="L289" s="249" t="s">
        <v>667</v>
      </c>
      <c r="M289" s="329"/>
      <c r="N289" s="366"/>
      <c r="O289" s="366"/>
      <c r="P289" s="366"/>
      <c r="Q289" s="13"/>
    </row>
    <row r="290" spans="1:17" ht="42.75" x14ac:dyDescent="0.25">
      <c r="A290" s="494"/>
      <c r="B290" s="581"/>
      <c r="C290" s="594"/>
      <c r="D290" s="591"/>
      <c r="E290" s="163">
        <v>2</v>
      </c>
      <c r="F290" s="484"/>
      <c r="G290" s="578"/>
      <c r="H290" s="496"/>
      <c r="I290" s="178" t="s">
        <v>962</v>
      </c>
      <c r="J290" s="33">
        <v>41365</v>
      </c>
      <c r="K290" s="33">
        <v>41574</v>
      </c>
      <c r="L290" s="249" t="s">
        <v>667</v>
      </c>
      <c r="M290" s="329"/>
      <c r="N290" s="366"/>
      <c r="O290" s="366"/>
      <c r="P290" s="366"/>
      <c r="Q290" s="13"/>
    </row>
    <row r="291" spans="1:17" ht="43.5" x14ac:dyDescent="0.25">
      <c r="A291" s="494"/>
      <c r="B291" s="581"/>
      <c r="C291" s="594"/>
      <c r="D291" s="591"/>
      <c r="E291" s="164"/>
      <c r="F291" s="490" t="s">
        <v>663</v>
      </c>
      <c r="G291" s="596" t="s">
        <v>83</v>
      </c>
      <c r="H291" s="496"/>
      <c r="I291" s="144" t="s">
        <v>963</v>
      </c>
      <c r="J291" s="143">
        <v>41365</v>
      </c>
      <c r="K291" s="143">
        <v>41574</v>
      </c>
      <c r="L291" s="249" t="s">
        <v>667</v>
      </c>
      <c r="M291" s="329"/>
      <c r="N291" s="366"/>
      <c r="O291" s="366"/>
      <c r="P291" s="366"/>
      <c r="Q291" s="13"/>
    </row>
    <row r="292" spans="1:17" ht="57" x14ac:dyDescent="0.25">
      <c r="A292" s="494"/>
      <c r="B292" s="581"/>
      <c r="C292" s="594"/>
      <c r="D292" s="591"/>
      <c r="E292" s="164">
        <v>2</v>
      </c>
      <c r="F292" s="491"/>
      <c r="G292" s="597"/>
      <c r="H292" s="496"/>
      <c r="I292" s="180" t="s">
        <v>742</v>
      </c>
      <c r="J292" s="33">
        <v>41288</v>
      </c>
      <c r="K292" s="33">
        <v>41639</v>
      </c>
      <c r="L292" s="249" t="s">
        <v>667</v>
      </c>
      <c r="M292" s="329"/>
      <c r="N292" s="366"/>
      <c r="O292" s="366"/>
      <c r="P292" s="366"/>
      <c r="Q292" s="13"/>
    </row>
    <row r="293" spans="1:17" ht="29.25" x14ac:dyDescent="0.25">
      <c r="A293" s="494"/>
      <c r="B293" s="581"/>
      <c r="C293" s="594"/>
      <c r="D293" s="591"/>
      <c r="E293" s="164">
        <v>1</v>
      </c>
      <c r="F293" s="491"/>
      <c r="G293" s="597"/>
      <c r="H293" s="496"/>
      <c r="I293" s="178" t="s">
        <v>964</v>
      </c>
      <c r="J293" s="33">
        <v>41365</v>
      </c>
      <c r="K293" s="33">
        <v>41366</v>
      </c>
      <c r="L293" s="249" t="s">
        <v>667</v>
      </c>
      <c r="M293" s="329"/>
      <c r="N293" s="366"/>
      <c r="O293" s="366"/>
      <c r="P293" s="366"/>
      <c r="Q293" s="13"/>
    </row>
    <row r="294" spans="1:17" ht="57.75" x14ac:dyDescent="0.25">
      <c r="A294" s="494"/>
      <c r="B294" s="581"/>
      <c r="C294" s="594"/>
      <c r="D294" s="591"/>
      <c r="E294" s="164">
        <v>2</v>
      </c>
      <c r="F294" s="491"/>
      <c r="G294" s="597"/>
      <c r="H294" s="496"/>
      <c r="I294" s="144" t="s">
        <v>965</v>
      </c>
      <c r="J294" s="143" t="s">
        <v>665</v>
      </c>
      <c r="K294" s="54" t="s">
        <v>666</v>
      </c>
      <c r="L294" s="249" t="s">
        <v>667</v>
      </c>
      <c r="M294" s="329"/>
      <c r="N294" s="366"/>
      <c r="O294" s="366"/>
      <c r="P294" s="366"/>
      <c r="Q294" s="13"/>
    </row>
    <row r="295" spans="1:17" ht="42.75" x14ac:dyDescent="0.25">
      <c r="A295" s="494"/>
      <c r="B295" s="581"/>
      <c r="C295" s="594"/>
      <c r="D295" s="483" t="s">
        <v>727</v>
      </c>
      <c r="E295" s="164">
        <v>2</v>
      </c>
      <c r="F295" s="491"/>
      <c r="G295" s="597"/>
      <c r="H295" s="496"/>
      <c r="I295" s="178" t="s">
        <v>966</v>
      </c>
      <c r="J295" s="33"/>
      <c r="K295" s="54"/>
      <c r="L295" s="249" t="s">
        <v>667</v>
      </c>
      <c r="M295" s="329"/>
      <c r="N295" s="366"/>
      <c r="O295" s="366"/>
      <c r="P295" s="366"/>
      <c r="Q295" s="13"/>
    </row>
    <row r="296" spans="1:17" ht="57.75" x14ac:dyDescent="0.25">
      <c r="A296" s="494"/>
      <c r="B296" s="581"/>
      <c r="C296" s="594"/>
      <c r="D296" s="496"/>
      <c r="E296" s="164">
        <v>2</v>
      </c>
      <c r="F296" s="491"/>
      <c r="G296" s="597"/>
      <c r="H296" s="496"/>
      <c r="I296" s="178" t="s">
        <v>967</v>
      </c>
      <c r="J296" s="54" t="s">
        <v>668</v>
      </c>
      <c r="K296" s="33">
        <v>41606</v>
      </c>
      <c r="L296" s="249" t="s">
        <v>669</v>
      </c>
      <c r="M296" s="329"/>
      <c r="N296" s="366"/>
      <c r="O296" s="366"/>
      <c r="P296" s="366"/>
      <c r="Q296" s="13"/>
    </row>
    <row r="297" spans="1:17" ht="29.25" x14ac:dyDescent="0.25">
      <c r="A297" s="494"/>
      <c r="B297" s="581"/>
      <c r="C297" s="594"/>
      <c r="D297" s="484"/>
      <c r="E297" s="164">
        <v>4</v>
      </c>
      <c r="F297" s="491"/>
      <c r="G297" s="597"/>
      <c r="H297" s="496"/>
      <c r="I297" s="178" t="s">
        <v>726</v>
      </c>
      <c r="J297" s="33">
        <v>41306</v>
      </c>
      <c r="K297" s="143">
        <v>41635</v>
      </c>
      <c r="L297" s="249" t="s">
        <v>667</v>
      </c>
      <c r="M297" s="329"/>
      <c r="N297" s="366"/>
      <c r="O297" s="366"/>
      <c r="P297" s="366"/>
      <c r="Q297" s="13"/>
    </row>
    <row r="298" spans="1:17" ht="43.5" x14ac:dyDescent="0.25">
      <c r="A298" s="494"/>
      <c r="B298" s="581"/>
      <c r="C298" s="594"/>
      <c r="D298" s="564" t="s">
        <v>936</v>
      </c>
      <c r="E298" s="164">
        <v>3</v>
      </c>
      <c r="F298" s="491"/>
      <c r="G298" s="597"/>
      <c r="H298" s="496"/>
      <c r="I298" s="178" t="s">
        <v>968</v>
      </c>
      <c r="J298" s="33">
        <v>41525</v>
      </c>
      <c r="K298" s="143">
        <v>41542</v>
      </c>
      <c r="L298" s="249" t="s">
        <v>938</v>
      </c>
      <c r="M298" s="329"/>
      <c r="N298" s="366"/>
      <c r="O298" s="366"/>
      <c r="P298" s="366"/>
      <c r="Q298" s="13"/>
    </row>
    <row r="299" spans="1:17" ht="42.75" x14ac:dyDescent="0.25">
      <c r="A299" s="494"/>
      <c r="B299" s="581"/>
      <c r="C299" s="595"/>
      <c r="D299" s="566"/>
      <c r="E299" s="164">
        <v>2</v>
      </c>
      <c r="F299" s="492"/>
      <c r="G299" s="598"/>
      <c r="H299" s="484"/>
      <c r="I299" s="178" t="s">
        <v>969</v>
      </c>
      <c r="J299" s="33">
        <v>41406</v>
      </c>
      <c r="K299" s="143">
        <v>41412</v>
      </c>
      <c r="L299" s="249" t="s">
        <v>667</v>
      </c>
      <c r="M299" s="329"/>
      <c r="N299" s="366"/>
      <c r="O299" s="366"/>
      <c r="P299" s="366"/>
      <c r="Q299" s="13"/>
    </row>
    <row r="300" spans="1:17" ht="114.75" x14ac:dyDescent="0.25">
      <c r="A300" s="494"/>
      <c r="B300" s="581"/>
      <c r="C300" s="480" t="s">
        <v>232</v>
      </c>
      <c r="D300" s="480" t="s">
        <v>22</v>
      </c>
      <c r="E300" s="32">
        <v>1</v>
      </c>
      <c r="F300" s="480" t="s">
        <v>663</v>
      </c>
      <c r="G300" s="211" t="s">
        <v>79</v>
      </c>
      <c r="H300" s="480" t="s">
        <v>670</v>
      </c>
      <c r="I300" s="49" t="s">
        <v>970</v>
      </c>
      <c r="J300" s="54" t="s">
        <v>671</v>
      </c>
      <c r="K300" s="54" t="s">
        <v>672</v>
      </c>
      <c r="L300" s="249" t="s">
        <v>667</v>
      </c>
      <c r="M300" s="329"/>
      <c r="N300" s="366"/>
      <c r="O300" s="366"/>
      <c r="P300" s="366"/>
      <c r="Q300" s="13"/>
    </row>
    <row r="301" spans="1:17" ht="57.75" x14ac:dyDescent="0.25">
      <c r="A301" s="494"/>
      <c r="B301" s="581"/>
      <c r="C301" s="481"/>
      <c r="D301" s="482"/>
      <c r="E301" s="32">
        <v>1</v>
      </c>
      <c r="F301" s="482"/>
      <c r="G301" s="208" t="s">
        <v>673</v>
      </c>
      <c r="H301" s="481"/>
      <c r="I301" s="49" t="s">
        <v>971</v>
      </c>
      <c r="J301" s="54" t="s">
        <v>671</v>
      </c>
      <c r="K301" s="54" t="s">
        <v>672</v>
      </c>
      <c r="L301" s="249" t="s">
        <v>667</v>
      </c>
      <c r="M301" s="329"/>
      <c r="N301" s="366"/>
      <c r="O301" s="366"/>
      <c r="P301" s="366"/>
      <c r="Q301" s="13"/>
    </row>
    <row r="302" spans="1:17" ht="57.75" x14ac:dyDescent="0.25">
      <c r="A302" s="494"/>
      <c r="B302" s="581"/>
      <c r="C302" s="481"/>
      <c r="D302" s="208" t="s">
        <v>674</v>
      </c>
      <c r="E302" s="32">
        <v>1</v>
      </c>
      <c r="F302" s="208" t="s">
        <v>663</v>
      </c>
      <c r="G302" s="211" t="s">
        <v>664</v>
      </c>
      <c r="H302" s="481"/>
      <c r="I302" s="49" t="s">
        <v>675</v>
      </c>
      <c r="J302" s="33">
        <v>41406</v>
      </c>
      <c r="K302" s="33">
        <v>41440</v>
      </c>
      <c r="L302" s="249" t="s">
        <v>667</v>
      </c>
      <c r="M302" s="329"/>
      <c r="N302" s="366"/>
      <c r="O302" s="366"/>
      <c r="P302" s="366"/>
      <c r="Q302" s="13"/>
    </row>
    <row r="303" spans="1:17" ht="57" x14ac:dyDescent="0.25">
      <c r="A303" s="494"/>
      <c r="B303" s="581"/>
      <c r="C303" s="481"/>
      <c r="D303" s="208" t="s">
        <v>76</v>
      </c>
      <c r="E303" s="32">
        <v>1</v>
      </c>
      <c r="F303" s="208" t="s">
        <v>71</v>
      </c>
      <c r="G303" s="208" t="s">
        <v>77</v>
      </c>
      <c r="H303" s="481"/>
      <c r="I303" s="73" t="s">
        <v>972</v>
      </c>
      <c r="J303" s="62">
        <v>41289</v>
      </c>
      <c r="K303" s="62">
        <v>41639</v>
      </c>
      <c r="L303" s="208" t="s">
        <v>48</v>
      </c>
      <c r="M303" s="329"/>
      <c r="N303" s="366"/>
      <c r="O303" s="366"/>
      <c r="P303" s="366"/>
      <c r="Q303" s="13"/>
    </row>
    <row r="304" spans="1:17" ht="57" x14ac:dyDescent="0.25">
      <c r="A304" s="494"/>
      <c r="B304" s="581"/>
      <c r="C304" s="482"/>
      <c r="D304" s="208" t="s">
        <v>29</v>
      </c>
      <c r="E304" s="32">
        <v>1</v>
      </c>
      <c r="F304" s="209" t="s">
        <v>71</v>
      </c>
      <c r="G304" s="209" t="s">
        <v>710</v>
      </c>
      <c r="H304" s="482"/>
      <c r="I304" s="73" t="s">
        <v>973</v>
      </c>
      <c r="J304" s="62">
        <v>41288</v>
      </c>
      <c r="K304" s="62">
        <v>41639</v>
      </c>
      <c r="L304" s="209" t="s">
        <v>493</v>
      </c>
      <c r="M304" s="329"/>
      <c r="N304" s="366"/>
      <c r="O304" s="366"/>
      <c r="P304" s="366"/>
      <c r="Q304" s="13"/>
    </row>
    <row r="305" spans="1:17" x14ac:dyDescent="0.25">
      <c r="A305" s="494"/>
      <c r="B305" s="581"/>
      <c r="C305" s="210"/>
      <c r="D305" s="208"/>
      <c r="E305" s="328">
        <f>SUM(E289:E304)</f>
        <v>27</v>
      </c>
      <c r="F305" s="209"/>
      <c r="G305" s="209"/>
      <c r="H305" s="210"/>
      <c r="I305" s="208"/>
      <c r="J305" s="62"/>
      <c r="K305" s="86" t="s">
        <v>662</v>
      </c>
      <c r="L305" s="281">
        <v>7000000</v>
      </c>
      <c r="M305" s="341"/>
      <c r="N305" s="458"/>
      <c r="O305" s="458"/>
      <c r="P305" s="458"/>
      <c r="Q305" s="13"/>
    </row>
    <row r="306" spans="1:17" x14ac:dyDescent="0.25">
      <c r="A306" s="494"/>
      <c r="B306" s="581"/>
      <c r="C306" s="27"/>
      <c r="D306" s="97"/>
      <c r="E306" s="317">
        <v>100</v>
      </c>
      <c r="F306" s="98"/>
      <c r="G306" s="99"/>
      <c r="H306" s="98"/>
      <c r="I306" s="527" t="s">
        <v>593</v>
      </c>
      <c r="J306" s="527"/>
      <c r="K306" s="527"/>
      <c r="L306" s="528"/>
      <c r="M306" s="342"/>
      <c r="N306" s="459"/>
      <c r="O306" s="459"/>
      <c r="P306" s="459"/>
      <c r="Q306" s="78"/>
    </row>
    <row r="307" spans="1:17" ht="57" x14ac:dyDescent="0.25">
      <c r="A307" s="495" t="s">
        <v>1207</v>
      </c>
      <c r="B307" s="581" t="s">
        <v>1376</v>
      </c>
      <c r="C307" s="599" t="s">
        <v>761</v>
      </c>
      <c r="D307" s="590" t="s">
        <v>652</v>
      </c>
      <c r="E307" s="165">
        <v>1</v>
      </c>
      <c r="F307" s="483" t="s">
        <v>594</v>
      </c>
      <c r="G307" s="483" t="s">
        <v>680</v>
      </c>
      <c r="H307" s="483" t="s">
        <v>679</v>
      </c>
      <c r="I307" s="128" t="s">
        <v>595</v>
      </c>
      <c r="J307" s="11">
        <v>41365</v>
      </c>
      <c r="K307" s="11">
        <v>41455</v>
      </c>
      <c r="L307" s="208" t="s">
        <v>596</v>
      </c>
      <c r="M307" s="32"/>
      <c r="N307" s="366"/>
      <c r="O307" s="366"/>
      <c r="P307" s="366"/>
      <c r="Q307" s="13"/>
    </row>
    <row r="308" spans="1:17" ht="85.5" x14ac:dyDescent="0.25">
      <c r="A308" s="495"/>
      <c r="B308" s="581"/>
      <c r="C308" s="600"/>
      <c r="D308" s="592"/>
      <c r="E308" s="165">
        <v>1</v>
      </c>
      <c r="F308" s="484"/>
      <c r="G308" s="484"/>
      <c r="H308" s="496"/>
      <c r="I308" s="128" t="s">
        <v>597</v>
      </c>
      <c r="J308" s="11">
        <v>41365</v>
      </c>
      <c r="K308" s="11">
        <v>41577</v>
      </c>
      <c r="L308" s="208" t="s">
        <v>598</v>
      </c>
      <c r="M308" s="282"/>
      <c r="N308" s="282"/>
      <c r="O308" s="282"/>
      <c r="P308" s="282"/>
      <c r="Q308" s="13"/>
    </row>
    <row r="309" spans="1:17" ht="71.25" x14ac:dyDescent="0.25">
      <c r="A309" s="495"/>
      <c r="B309" s="581"/>
      <c r="C309" s="600"/>
      <c r="D309" s="590" t="s">
        <v>653</v>
      </c>
      <c r="E309" s="165">
        <v>2</v>
      </c>
      <c r="F309" s="483" t="s">
        <v>594</v>
      </c>
      <c r="G309" s="483" t="s">
        <v>680</v>
      </c>
      <c r="H309" s="496"/>
      <c r="I309" s="128" t="s">
        <v>599</v>
      </c>
      <c r="J309" s="11">
        <v>41397</v>
      </c>
      <c r="K309" s="11">
        <v>41455</v>
      </c>
      <c r="L309" s="208" t="s">
        <v>600</v>
      </c>
      <c r="M309" s="32"/>
      <c r="N309" s="366"/>
      <c r="O309" s="366"/>
      <c r="P309" s="366"/>
      <c r="Q309" s="13"/>
    </row>
    <row r="310" spans="1:17" ht="71.25" x14ac:dyDescent="0.25">
      <c r="A310" s="495"/>
      <c r="B310" s="581"/>
      <c r="C310" s="600"/>
      <c r="D310" s="591"/>
      <c r="E310" s="165">
        <v>2</v>
      </c>
      <c r="F310" s="496"/>
      <c r="G310" s="496"/>
      <c r="H310" s="496"/>
      <c r="I310" s="128" t="s">
        <v>601</v>
      </c>
      <c r="J310" s="11">
        <v>41415</v>
      </c>
      <c r="K310" s="11">
        <v>41455</v>
      </c>
      <c r="L310" s="208" t="s">
        <v>602</v>
      </c>
      <c r="M310" s="32"/>
      <c r="N310" s="366"/>
      <c r="O310" s="366"/>
      <c r="P310" s="366"/>
      <c r="Q310" s="13"/>
    </row>
    <row r="311" spans="1:17" ht="57" x14ac:dyDescent="0.25">
      <c r="A311" s="495"/>
      <c r="B311" s="581"/>
      <c r="C311" s="600"/>
      <c r="D311" s="591"/>
      <c r="E311" s="165">
        <v>2</v>
      </c>
      <c r="F311" s="496"/>
      <c r="G311" s="496"/>
      <c r="H311" s="496"/>
      <c r="I311" s="128" t="s">
        <v>603</v>
      </c>
      <c r="J311" s="11">
        <v>41429</v>
      </c>
      <c r="K311" s="11">
        <v>41547</v>
      </c>
      <c r="L311" s="208" t="s">
        <v>604</v>
      </c>
      <c r="M311" s="32"/>
      <c r="N311" s="366"/>
      <c r="O311" s="366"/>
      <c r="P311" s="366"/>
      <c r="Q311" s="13"/>
    </row>
    <row r="312" spans="1:17" ht="85.5" x14ac:dyDescent="0.25">
      <c r="A312" s="495"/>
      <c r="B312" s="581"/>
      <c r="C312" s="600"/>
      <c r="D312" s="592"/>
      <c r="E312" s="165">
        <v>2</v>
      </c>
      <c r="F312" s="484"/>
      <c r="G312" s="484"/>
      <c r="H312" s="496"/>
      <c r="I312" s="128" t="s">
        <v>1006</v>
      </c>
      <c r="J312" s="11">
        <v>41379</v>
      </c>
      <c r="K312" s="11">
        <v>41455</v>
      </c>
      <c r="L312" s="208" t="s">
        <v>605</v>
      </c>
      <c r="M312" s="32"/>
      <c r="N312" s="366"/>
      <c r="O312" s="366"/>
      <c r="P312" s="366"/>
      <c r="Q312" s="13"/>
    </row>
    <row r="313" spans="1:17" ht="71.25" x14ac:dyDescent="0.25">
      <c r="A313" s="495"/>
      <c r="B313" s="581"/>
      <c r="C313" s="600"/>
      <c r="D313" s="590" t="s">
        <v>654</v>
      </c>
      <c r="E313" s="165">
        <v>3</v>
      </c>
      <c r="F313" s="483" t="s">
        <v>594</v>
      </c>
      <c r="G313" s="483" t="s">
        <v>680</v>
      </c>
      <c r="H313" s="496"/>
      <c r="I313" s="128" t="s">
        <v>1007</v>
      </c>
      <c r="J313" s="11">
        <v>41348</v>
      </c>
      <c r="K313" s="11">
        <v>41526</v>
      </c>
      <c r="L313" s="208" t="s">
        <v>606</v>
      </c>
      <c r="M313" s="32"/>
      <c r="N313" s="366"/>
      <c r="O313" s="366"/>
      <c r="P313" s="366"/>
      <c r="Q313" s="13"/>
    </row>
    <row r="314" spans="1:17" ht="71.25" x14ac:dyDescent="0.25">
      <c r="A314" s="495"/>
      <c r="B314" s="581"/>
      <c r="C314" s="600"/>
      <c r="D314" s="591"/>
      <c r="E314" s="165">
        <v>2</v>
      </c>
      <c r="F314" s="496"/>
      <c r="G314" s="496"/>
      <c r="H314" s="496"/>
      <c r="I314" s="128" t="s">
        <v>1008</v>
      </c>
      <c r="J314" s="11">
        <v>41351</v>
      </c>
      <c r="K314" s="11">
        <v>41609</v>
      </c>
      <c r="L314" s="208" t="s">
        <v>607</v>
      </c>
      <c r="M314" s="32"/>
      <c r="N314" s="366"/>
      <c r="O314" s="366"/>
      <c r="P314" s="366"/>
      <c r="Q314" s="13"/>
    </row>
    <row r="315" spans="1:17" ht="85.5" x14ac:dyDescent="0.25">
      <c r="A315" s="495"/>
      <c r="B315" s="581"/>
      <c r="C315" s="600"/>
      <c r="D315" s="592"/>
      <c r="E315" s="165">
        <v>3</v>
      </c>
      <c r="F315" s="484"/>
      <c r="G315" s="484"/>
      <c r="H315" s="496"/>
      <c r="I315" s="128" t="s">
        <v>1009</v>
      </c>
      <c r="J315" s="11">
        <v>41351</v>
      </c>
      <c r="K315" s="62" t="s">
        <v>608</v>
      </c>
      <c r="L315" s="208" t="s">
        <v>609</v>
      </c>
      <c r="M315" s="32"/>
      <c r="N315" s="366"/>
      <c r="O315" s="366"/>
      <c r="P315" s="366"/>
      <c r="Q315" s="13"/>
    </row>
    <row r="316" spans="1:17" ht="42.75" x14ac:dyDescent="0.25">
      <c r="A316" s="495"/>
      <c r="B316" s="581"/>
      <c r="C316" s="600"/>
      <c r="D316" s="483" t="s">
        <v>655</v>
      </c>
      <c r="E316" s="145">
        <v>2</v>
      </c>
      <c r="F316" s="483" t="s">
        <v>594</v>
      </c>
      <c r="G316" s="483" t="s">
        <v>680</v>
      </c>
      <c r="H316" s="496"/>
      <c r="I316" s="128" t="s">
        <v>1010</v>
      </c>
      <c r="J316" s="11">
        <v>41344</v>
      </c>
      <c r="K316" s="11" t="s">
        <v>610</v>
      </c>
      <c r="L316" s="208" t="s">
        <v>611</v>
      </c>
      <c r="M316" s="32"/>
      <c r="N316" s="366"/>
      <c r="O316" s="366"/>
      <c r="P316" s="366"/>
      <c r="Q316" s="13"/>
    </row>
    <row r="317" spans="1:17" ht="57" x14ac:dyDescent="0.25">
      <c r="A317" s="495"/>
      <c r="B317" s="581"/>
      <c r="C317" s="600"/>
      <c r="D317" s="496"/>
      <c r="E317" s="145">
        <v>2</v>
      </c>
      <c r="F317" s="496"/>
      <c r="G317" s="496"/>
      <c r="H317" s="496"/>
      <c r="I317" s="128" t="s">
        <v>1011</v>
      </c>
      <c r="J317" s="11">
        <v>41365</v>
      </c>
      <c r="K317" s="11" t="s">
        <v>610</v>
      </c>
      <c r="L317" s="208" t="s">
        <v>612</v>
      </c>
      <c r="M317" s="32"/>
      <c r="N317" s="366"/>
      <c r="O317" s="366"/>
      <c r="P317" s="366"/>
      <c r="Q317" s="13"/>
    </row>
    <row r="318" spans="1:17" ht="42.75" x14ac:dyDescent="0.25">
      <c r="A318" s="495"/>
      <c r="B318" s="581"/>
      <c r="C318" s="601"/>
      <c r="D318" s="484"/>
      <c r="E318" s="145">
        <v>2</v>
      </c>
      <c r="F318" s="484"/>
      <c r="G318" s="484"/>
      <c r="H318" s="484"/>
      <c r="I318" s="128" t="s">
        <v>1012</v>
      </c>
      <c r="J318" s="11">
        <v>41365</v>
      </c>
      <c r="K318" s="11" t="s">
        <v>610</v>
      </c>
      <c r="L318" s="208" t="s">
        <v>613</v>
      </c>
      <c r="M318" s="32"/>
      <c r="N318" s="366"/>
      <c r="O318" s="366"/>
      <c r="P318" s="366"/>
      <c r="Q318" s="13"/>
    </row>
    <row r="319" spans="1:17" ht="71.25" x14ac:dyDescent="0.25">
      <c r="A319" s="495"/>
      <c r="B319" s="581"/>
      <c r="C319" s="497" t="s">
        <v>1004</v>
      </c>
      <c r="D319" s="162" t="s">
        <v>614</v>
      </c>
      <c r="E319" s="165">
        <v>2</v>
      </c>
      <c r="F319" s="222" t="s">
        <v>594</v>
      </c>
      <c r="G319" s="166" t="s">
        <v>681</v>
      </c>
      <c r="H319" s="490" t="s">
        <v>55</v>
      </c>
      <c r="I319" s="128" t="s">
        <v>1013</v>
      </c>
      <c r="J319" s="11" t="s">
        <v>615</v>
      </c>
      <c r="K319" s="62" t="s">
        <v>616</v>
      </c>
      <c r="L319" s="208" t="s">
        <v>607</v>
      </c>
      <c r="M319" s="32"/>
      <c r="N319" s="366"/>
      <c r="O319" s="366"/>
      <c r="P319" s="366"/>
      <c r="Q319" s="13"/>
    </row>
    <row r="320" spans="1:17" ht="85.5" x14ac:dyDescent="0.25">
      <c r="A320" s="495"/>
      <c r="B320" s="581"/>
      <c r="C320" s="498"/>
      <c r="D320" s="590" t="s">
        <v>617</v>
      </c>
      <c r="E320" s="165">
        <v>3</v>
      </c>
      <c r="F320" s="483" t="s">
        <v>594</v>
      </c>
      <c r="G320" s="490" t="s">
        <v>683</v>
      </c>
      <c r="H320" s="491"/>
      <c r="I320" s="128" t="s">
        <v>618</v>
      </c>
      <c r="J320" s="11">
        <v>41395</v>
      </c>
      <c r="K320" s="11" t="s">
        <v>619</v>
      </c>
      <c r="L320" s="208" t="s">
        <v>620</v>
      </c>
      <c r="M320" s="32"/>
      <c r="N320" s="366"/>
      <c r="O320" s="366"/>
      <c r="P320" s="366"/>
      <c r="Q320" s="13"/>
    </row>
    <row r="321" spans="1:17" ht="57" x14ac:dyDescent="0.25">
      <c r="A321" s="495"/>
      <c r="B321" s="581"/>
      <c r="C321" s="498"/>
      <c r="D321" s="592"/>
      <c r="E321" s="165">
        <v>2</v>
      </c>
      <c r="F321" s="484"/>
      <c r="G321" s="492"/>
      <c r="H321" s="491"/>
      <c r="I321" s="128" t="s">
        <v>1014</v>
      </c>
      <c r="J321" s="11">
        <v>41407</v>
      </c>
      <c r="K321" s="11" t="s">
        <v>619</v>
      </c>
      <c r="L321" s="208" t="s">
        <v>621</v>
      </c>
      <c r="M321" s="32"/>
      <c r="N321" s="366"/>
      <c r="O321" s="366"/>
      <c r="P321" s="366"/>
      <c r="Q321" s="13"/>
    </row>
    <row r="322" spans="1:17" ht="114" customHeight="1" x14ac:dyDescent="0.25">
      <c r="A322" s="495"/>
      <c r="B322" s="581"/>
      <c r="C322" s="498"/>
      <c r="D322" s="483" t="s">
        <v>656</v>
      </c>
      <c r="E322" s="145">
        <v>2</v>
      </c>
      <c r="F322" s="483" t="s">
        <v>594</v>
      </c>
      <c r="G322" s="483" t="s">
        <v>681</v>
      </c>
      <c r="H322" s="491"/>
      <c r="I322" s="128" t="s">
        <v>1015</v>
      </c>
      <c r="J322" s="11">
        <v>41306</v>
      </c>
      <c r="K322" s="11">
        <v>41334</v>
      </c>
      <c r="L322" s="208" t="s">
        <v>622</v>
      </c>
      <c r="M322" s="32"/>
      <c r="N322" s="366"/>
      <c r="O322" s="366"/>
      <c r="P322" s="366"/>
      <c r="Q322" s="13"/>
    </row>
    <row r="323" spans="1:17" ht="42.75" x14ac:dyDescent="0.25">
      <c r="A323" s="495"/>
      <c r="B323" s="581"/>
      <c r="C323" s="498"/>
      <c r="D323" s="484"/>
      <c r="E323" s="145">
        <v>2</v>
      </c>
      <c r="F323" s="484"/>
      <c r="G323" s="484"/>
      <c r="H323" s="491"/>
      <c r="I323" s="128" t="s">
        <v>1016</v>
      </c>
      <c r="J323" s="11">
        <v>41306</v>
      </c>
      <c r="K323" s="11">
        <v>41334</v>
      </c>
      <c r="L323" s="208" t="s">
        <v>623</v>
      </c>
      <c r="M323" s="32"/>
      <c r="N323" s="366"/>
      <c r="O323" s="366"/>
      <c r="P323" s="366"/>
      <c r="Q323" s="13"/>
    </row>
    <row r="324" spans="1:17" ht="57" x14ac:dyDescent="0.25">
      <c r="A324" s="495"/>
      <c r="B324" s="581"/>
      <c r="C324" s="498"/>
      <c r="D324" s="167" t="s">
        <v>624</v>
      </c>
      <c r="E324" s="145">
        <v>3</v>
      </c>
      <c r="F324" s="222" t="s">
        <v>594</v>
      </c>
      <c r="G324" s="227" t="s">
        <v>684</v>
      </c>
      <c r="H324" s="491"/>
      <c r="I324" s="128" t="s">
        <v>1017</v>
      </c>
      <c r="J324" s="11">
        <v>41323</v>
      </c>
      <c r="K324" s="11" t="s">
        <v>677</v>
      </c>
      <c r="L324" s="208" t="s">
        <v>625</v>
      </c>
      <c r="M324" s="32"/>
      <c r="N324" s="366"/>
      <c r="O324" s="366"/>
      <c r="P324" s="366"/>
      <c r="Q324" s="13"/>
    </row>
    <row r="325" spans="1:17" ht="57" x14ac:dyDescent="0.25">
      <c r="A325" s="495"/>
      <c r="B325" s="581"/>
      <c r="C325" s="498"/>
      <c r="D325" s="167" t="s">
        <v>626</v>
      </c>
      <c r="E325" s="145">
        <v>5</v>
      </c>
      <c r="F325" s="222" t="s">
        <v>594</v>
      </c>
      <c r="G325" s="227" t="s">
        <v>685</v>
      </c>
      <c r="H325" s="491"/>
      <c r="I325" s="128" t="s">
        <v>1018</v>
      </c>
      <c r="J325" s="11">
        <v>41334</v>
      </c>
      <c r="K325" s="11">
        <v>41426</v>
      </c>
      <c r="L325" s="208" t="s">
        <v>627</v>
      </c>
      <c r="M325" s="32"/>
      <c r="N325" s="366"/>
      <c r="O325" s="366"/>
      <c r="P325" s="366"/>
      <c r="Q325" s="13"/>
    </row>
    <row r="326" spans="1:17" ht="57" x14ac:dyDescent="0.25">
      <c r="A326" s="495"/>
      <c r="B326" s="581"/>
      <c r="C326" s="498"/>
      <c r="D326" s="483" t="s">
        <v>50</v>
      </c>
      <c r="E326" s="145">
        <v>3</v>
      </c>
      <c r="F326" s="483" t="s">
        <v>594</v>
      </c>
      <c r="G326" s="483" t="s">
        <v>686</v>
      </c>
      <c r="H326" s="491"/>
      <c r="I326" s="128" t="s">
        <v>1019</v>
      </c>
      <c r="J326" s="11">
        <v>41334</v>
      </c>
      <c r="K326" s="11">
        <v>41426</v>
      </c>
      <c r="L326" s="208" t="s">
        <v>628</v>
      </c>
      <c r="M326" s="32"/>
      <c r="N326" s="366"/>
      <c r="O326" s="366"/>
      <c r="P326" s="366"/>
      <c r="Q326" s="13"/>
    </row>
    <row r="327" spans="1:17" ht="42.75" x14ac:dyDescent="0.25">
      <c r="A327" s="495"/>
      <c r="B327" s="581"/>
      <c r="C327" s="498"/>
      <c r="D327" s="496"/>
      <c r="E327" s="145">
        <v>2</v>
      </c>
      <c r="F327" s="496"/>
      <c r="G327" s="496"/>
      <c r="H327" s="491"/>
      <c r="I327" s="128" t="s">
        <v>1020</v>
      </c>
      <c r="J327" s="11">
        <v>41334</v>
      </c>
      <c r="K327" s="11">
        <v>41426</v>
      </c>
      <c r="L327" s="208" t="s">
        <v>629</v>
      </c>
      <c r="M327" s="32"/>
      <c r="N327" s="366"/>
      <c r="O327" s="366"/>
      <c r="P327" s="366"/>
      <c r="Q327" s="13"/>
    </row>
    <row r="328" spans="1:17" ht="128.25" x14ac:dyDescent="0.25">
      <c r="A328" s="495"/>
      <c r="B328" s="581"/>
      <c r="C328" s="498"/>
      <c r="D328" s="484"/>
      <c r="E328" s="145">
        <v>3</v>
      </c>
      <c r="F328" s="484"/>
      <c r="G328" s="484"/>
      <c r="H328" s="491"/>
      <c r="I328" s="128" t="s">
        <v>1021</v>
      </c>
      <c r="J328" s="11">
        <v>41334</v>
      </c>
      <c r="K328" s="11">
        <v>41426</v>
      </c>
      <c r="L328" s="208" t="s">
        <v>630</v>
      </c>
      <c r="M328" s="32"/>
      <c r="N328" s="366"/>
      <c r="O328" s="366"/>
      <c r="P328" s="366"/>
      <c r="Q328" s="13"/>
    </row>
    <row r="329" spans="1:17" ht="99.75" x14ac:dyDescent="0.25">
      <c r="A329" s="495"/>
      <c r="B329" s="581"/>
      <c r="C329" s="498"/>
      <c r="D329" s="483" t="s">
        <v>30</v>
      </c>
      <c r="E329" s="145">
        <v>1</v>
      </c>
      <c r="F329" s="483" t="s">
        <v>594</v>
      </c>
      <c r="G329" s="483" t="s">
        <v>686</v>
      </c>
      <c r="H329" s="491"/>
      <c r="I329" s="128" t="s">
        <v>1022</v>
      </c>
      <c r="J329" s="11">
        <v>41365</v>
      </c>
      <c r="K329" s="11">
        <v>41426</v>
      </c>
      <c r="L329" s="208" t="s">
        <v>631</v>
      </c>
      <c r="M329" s="32"/>
      <c r="N329" s="366"/>
      <c r="O329" s="366"/>
      <c r="P329" s="366"/>
      <c r="Q329" s="13"/>
    </row>
    <row r="330" spans="1:17" ht="57" x14ac:dyDescent="0.25">
      <c r="A330" s="495"/>
      <c r="B330" s="581"/>
      <c r="C330" s="498"/>
      <c r="D330" s="496"/>
      <c r="E330" s="145">
        <v>2</v>
      </c>
      <c r="F330" s="496"/>
      <c r="G330" s="496"/>
      <c r="H330" s="491"/>
      <c r="I330" s="128" t="s">
        <v>1023</v>
      </c>
      <c r="J330" s="11">
        <v>41365</v>
      </c>
      <c r="K330" s="11">
        <v>41426</v>
      </c>
      <c r="L330" s="208" t="s">
        <v>632</v>
      </c>
      <c r="M330" s="32"/>
      <c r="N330" s="366"/>
      <c r="O330" s="366"/>
      <c r="P330" s="366"/>
      <c r="Q330" s="13"/>
    </row>
    <row r="331" spans="1:17" ht="99.75" x14ac:dyDescent="0.25">
      <c r="A331" s="495"/>
      <c r="B331" s="581"/>
      <c r="C331" s="498"/>
      <c r="D331" s="496"/>
      <c r="E331" s="145">
        <v>2</v>
      </c>
      <c r="F331" s="496"/>
      <c r="G331" s="496"/>
      <c r="H331" s="491"/>
      <c r="I331" s="128" t="s">
        <v>1024</v>
      </c>
      <c r="J331" s="11">
        <v>41334</v>
      </c>
      <c r="K331" s="11" t="s">
        <v>608</v>
      </c>
      <c r="L331" s="208" t="s">
        <v>633</v>
      </c>
      <c r="M331" s="32"/>
      <c r="N331" s="366"/>
      <c r="O331" s="366"/>
      <c r="P331" s="366"/>
      <c r="Q331" s="13"/>
    </row>
    <row r="332" spans="1:17" ht="85.5" x14ac:dyDescent="0.25">
      <c r="A332" s="495"/>
      <c r="B332" s="581"/>
      <c r="C332" s="498"/>
      <c r="D332" s="484"/>
      <c r="E332" s="145">
        <v>2</v>
      </c>
      <c r="F332" s="484"/>
      <c r="G332" s="484"/>
      <c r="H332" s="491"/>
      <c r="I332" s="128" t="s">
        <v>634</v>
      </c>
      <c r="J332" s="11">
        <v>41334</v>
      </c>
      <c r="K332" s="62">
        <v>41579</v>
      </c>
      <c r="L332" s="208" t="s">
        <v>635</v>
      </c>
      <c r="M332" s="32"/>
      <c r="N332" s="366"/>
      <c r="O332" s="366"/>
      <c r="P332" s="366"/>
      <c r="Q332" s="13"/>
    </row>
    <row r="333" spans="1:17" ht="99.75" customHeight="1" x14ac:dyDescent="0.25">
      <c r="A333" s="495"/>
      <c r="B333" s="581"/>
      <c r="C333" s="498"/>
      <c r="D333" s="227" t="s">
        <v>657</v>
      </c>
      <c r="E333" s="145">
        <v>2</v>
      </c>
      <c r="F333" s="227" t="s">
        <v>594</v>
      </c>
      <c r="G333" s="227" t="s">
        <v>60</v>
      </c>
      <c r="H333" s="491"/>
      <c r="I333" s="128" t="s">
        <v>636</v>
      </c>
      <c r="J333" s="11">
        <v>41346</v>
      </c>
      <c r="K333" s="11">
        <v>41609</v>
      </c>
      <c r="L333" s="208" t="s">
        <v>637</v>
      </c>
      <c r="M333" s="32"/>
      <c r="N333" s="366"/>
      <c r="O333" s="366"/>
      <c r="P333" s="366"/>
      <c r="Q333" s="13"/>
    </row>
    <row r="334" spans="1:17" ht="85.5" x14ac:dyDescent="0.25">
      <c r="A334" s="495"/>
      <c r="B334" s="581"/>
      <c r="C334" s="498"/>
      <c r="D334" s="483" t="s">
        <v>658</v>
      </c>
      <c r="E334" s="145">
        <v>3</v>
      </c>
      <c r="F334" s="483" t="s">
        <v>594</v>
      </c>
      <c r="G334" s="483" t="s">
        <v>685</v>
      </c>
      <c r="H334" s="491"/>
      <c r="I334" s="128" t="s">
        <v>638</v>
      </c>
      <c r="J334" s="11">
        <v>41346</v>
      </c>
      <c r="K334" s="11">
        <v>41634</v>
      </c>
      <c r="L334" s="208" t="s">
        <v>639</v>
      </c>
      <c r="M334" s="32"/>
      <c r="N334" s="366"/>
      <c r="O334" s="366"/>
      <c r="P334" s="366"/>
      <c r="Q334" s="51"/>
    </row>
    <row r="335" spans="1:17" ht="71.25" x14ac:dyDescent="0.25">
      <c r="A335" s="495"/>
      <c r="B335" s="581"/>
      <c r="C335" s="498"/>
      <c r="D335" s="484"/>
      <c r="E335" s="145">
        <v>3</v>
      </c>
      <c r="F335" s="484"/>
      <c r="G335" s="484"/>
      <c r="H335" s="491"/>
      <c r="I335" s="128" t="s">
        <v>1025</v>
      </c>
      <c r="J335" s="11">
        <v>41346</v>
      </c>
      <c r="K335" s="11">
        <v>41609</v>
      </c>
      <c r="L335" s="211"/>
      <c r="M335" s="32"/>
      <c r="N335" s="366"/>
      <c r="O335" s="366"/>
      <c r="P335" s="366"/>
      <c r="Q335" s="51"/>
    </row>
    <row r="336" spans="1:17" ht="57" x14ac:dyDescent="0.25">
      <c r="A336" s="495"/>
      <c r="B336" s="581"/>
      <c r="C336" s="498"/>
      <c r="D336" s="483" t="s">
        <v>659</v>
      </c>
      <c r="E336" s="145">
        <v>3</v>
      </c>
      <c r="F336" s="483" t="s">
        <v>594</v>
      </c>
      <c r="G336" s="483" t="s">
        <v>687</v>
      </c>
      <c r="H336" s="491"/>
      <c r="I336" s="128" t="s">
        <v>1026</v>
      </c>
      <c r="J336" s="11">
        <v>41346</v>
      </c>
      <c r="K336" s="11">
        <v>41579</v>
      </c>
      <c r="L336" s="208" t="s">
        <v>640</v>
      </c>
      <c r="M336" s="32"/>
      <c r="N336" s="366"/>
      <c r="O336" s="366"/>
      <c r="P336" s="366"/>
      <c r="Q336" s="51"/>
    </row>
    <row r="337" spans="1:17" ht="99.75" x14ac:dyDescent="0.25">
      <c r="A337" s="495"/>
      <c r="B337" s="581"/>
      <c r="C337" s="498"/>
      <c r="D337" s="484"/>
      <c r="E337" s="145">
        <v>3</v>
      </c>
      <c r="F337" s="484"/>
      <c r="G337" s="484"/>
      <c r="H337" s="491"/>
      <c r="I337" s="128" t="s">
        <v>1027</v>
      </c>
      <c r="J337" s="11">
        <v>41334</v>
      </c>
      <c r="K337" s="11">
        <v>41579</v>
      </c>
      <c r="L337" s="208" t="s">
        <v>641</v>
      </c>
      <c r="M337" s="32"/>
      <c r="N337" s="366"/>
      <c r="O337" s="366"/>
      <c r="P337" s="366"/>
      <c r="Q337" s="51"/>
    </row>
    <row r="338" spans="1:17" ht="99.75" customHeight="1" x14ac:dyDescent="0.25">
      <c r="A338" s="495"/>
      <c r="B338" s="581"/>
      <c r="C338" s="498"/>
      <c r="D338" s="227" t="s">
        <v>660</v>
      </c>
      <c r="E338" s="145">
        <v>3</v>
      </c>
      <c r="F338" s="227" t="s">
        <v>594</v>
      </c>
      <c r="G338" s="227" t="s">
        <v>687</v>
      </c>
      <c r="H338" s="492"/>
      <c r="I338" s="128" t="s">
        <v>1028</v>
      </c>
      <c r="J338" s="62">
        <v>41365</v>
      </c>
      <c r="K338" s="62" t="s">
        <v>642</v>
      </c>
      <c r="L338" s="208" t="s">
        <v>643</v>
      </c>
      <c r="M338" s="32"/>
      <c r="N338" s="366"/>
      <c r="O338" s="366"/>
      <c r="P338" s="366"/>
      <c r="Q338" s="51"/>
    </row>
    <row r="339" spans="1:17" ht="409.5" x14ac:dyDescent="0.25">
      <c r="A339" s="495"/>
      <c r="B339" s="581"/>
      <c r="C339" s="499"/>
      <c r="D339" s="263" t="s">
        <v>760</v>
      </c>
      <c r="E339" s="243">
        <v>4</v>
      </c>
      <c r="F339" s="218" t="s">
        <v>594</v>
      </c>
      <c r="G339" s="218" t="s">
        <v>60</v>
      </c>
      <c r="H339" s="218" t="s">
        <v>1003</v>
      </c>
      <c r="I339" s="168" t="s">
        <v>1029</v>
      </c>
      <c r="J339" s="11">
        <v>41428</v>
      </c>
      <c r="K339" s="62">
        <v>41440</v>
      </c>
      <c r="L339" s="208" t="s">
        <v>1005</v>
      </c>
      <c r="M339" s="32"/>
      <c r="N339" s="366"/>
      <c r="O339" s="366"/>
      <c r="P339" s="366"/>
      <c r="Q339" s="51"/>
    </row>
    <row r="340" spans="1:17" ht="99.75" x14ac:dyDescent="0.25">
      <c r="A340" s="495"/>
      <c r="B340" s="581"/>
      <c r="C340" s="599" t="s">
        <v>644</v>
      </c>
      <c r="D340" s="483" t="s">
        <v>762</v>
      </c>
      <c r="E340" s="145">
        <v>3</v>
      </c>
      <c r="F340" s="483" t="s">
        <v>594</v>
      </c>
      <c r="G340" s="576" t="s">
        <v>60</v>
      </c>
      <c r="H340" s="483" t="s">
        <v>678</v>
      </c>
      <c r="I340" s="128" t="s">
        <v>1030</v>
      </c>
      <c r="J340" s="11">
        <v>41346</v>
      </c>
      <c r="K340" s="11">
        <v>41426</v>
      </c>
      <c r="L340" s="208" t="s">
        <v>645</v>
      </c>
      <c r="M340" s="32"/>
      <c r="N340" s="366"/>
      <c r="O340" s="366"/>
      <c r="P340" s="366"/>
      <c r="Q340" s="51"/>
    </row>
    <row r="341" spans="1:17" ht="99.75" x14ac:dyDescent="0.25">
      <c r="A341" s="495"/>
      <c r="B341" s="581"/>
      <c r="C341" s="600"/>
      <c r="D341" s="496"/>
      <c r="E341" s="145">
        <v>2</v>
      </c>
      <c r="F341" s="496"/>
      <c r="G341" s="577"/>
      <c r="H341" s="496"/>
      <c r="I341" s="128" t="s">
        <v>1031</v>
      </c>
      <c r="J341" s="69">
        <v>41443</v>
      </c>
      <c r="K341" s="69">
        <v>41451</v>
      </c>
      <c r="L341" s="208" t="s">
        <v>645</v>
      </c>
      <c r="M341" s="32"/>
      <c r="N341" s="366"/>
      <c r="O341" s="366"/>
      <c r="P341" s="366"/>
      <c r="Q341" s="51"/>
    </row>
    <row r="342" spans="1:17" ht="99.75" x14ac:dyDescent="0.25">
      <c r="A342" s="495"/>
      <c r="B342" s="581"/>
      <c r="C342" s="600"/>
      <c r="D342" s="496"/>
      <c r="E342" s="145">
        <v>3</v>
      </c>
      <c r="F342" s="496"/>
      <c r="G342" s="577"/>
      <c r="H342" s="496"/>
      <c r="I342" s="128" t="s">
        <v>1032</v>
      </c>
      <c r="J342" s="69">
        <v>41529</v>
      </c>
      <c r="K342" s="69">
        <v>41537</v>
      </c>
      <c r="L342" s="208" t="s">
        <v>645</v>
      </c>
      <c r="M342" s="32"/>
      <c r="N342" s="366"/>
      <c r="O342" s="366"/>
      <c r="P342" s="366"/>
      <c r="Q342" s="13"/>
    </row>
    <row r="343" spans="1:17" ht="85.5" x14ac:dyDescent="0.25">
      <c r="A343" s="495"/>
      <c r="B343" s="581"/>
      <c r="C343" s="600"/>
      <c r="D343" s="484"/>
      <c r="E343" s="145">
        <v>3</v>
      </c>
      <c r="F343" s="484"/>
      <c r="G343" s="578"/>
      <c r="H343" s="484"/>
      <c r="I343" s="128" t="s">
        <v>1033</v>
      </c>
      <c r="J343" s="11">
        <v>41346</v>
      </c>
      <c r="K343" s="11">
        <v>41426</v>
      </c>
      <c r="L343" s="208" t="s">
        <v>646</v>
      </c>
      <c r="M343" s="32"/>
      <c r="N343" s="366"/>
      <c r="O343" s="366"/>
      <c r="P343" s="366"/>
      <c r="Q343" s="13"/>
    </row>
    <row r="344" spans="1:17" ht="99.75" x14ac:dyDescent="0.25">
      <c r="A344" s="495"/>
      <c r="B344" s="581"/>
      <c r="C344" s="483" t="s">
        <v>647</v>
      </c>
      <c r="D344" s="490" t="s">
        <v>763</v>
      </c>
      <c r="E344" s="605">
        <v>2</v>
      </c>
      <c r="F344" s="483" t="s">
        <v>661</v>
      </c>
      <c r="G344" s="483" t="s">
        <v>60</v>
      </c>
      <c r="H344" s="483" t="s">
        <v>682</v>
      </c>
      <c r="I344" s="128" t="s">
        <v>1034</v>
      </c>
      <c r="J344" s="11" t="s">
        <v>676</v>
      </c>
      <c r="K344" s="11">
        <v>41347</v>
      </c>
      <c r="L344" s="208" t="s">
        <v>648</v>
      </c>
      <c r="M344" s="32"/>
      <c r="N344" s="366"/>
      <c r="O344" s="366"/>
      <c r="P344" s="366"/>
      <c r="Q344" s="13"/>
    </row>
    <row r="345" spans="1:17" ht="71.25" x14ac:dyDescent="0.25">
      <c r="A345" s="495"/>
      <c r="B345" s="581"/>
      <c r="C345" s="496"/>
      <c r="D345" s="491"/>
      <c r="E345" s="606"/>
      <c r="F345" s="496"/>
      <c r="G345" s="496"/>
      <c r="H345" s="496"/>
      <c r="I345" s="128" t="s">
        <v>1035</v>
      </c>
      <c r="J345" s="11">
        <v>41358</v>
      </c>
      <c r="K345" s="11">
        <v>41363</v>
      </c>
      <c r="L345" s="77">
        <v>2000000</v>
      </c>
      <c r="M345" s="32"/>
      <c r="N345" s="366"/>
      <c r="O345" s="366"/>
      <c r="P345" s="366"/>
      <c r="Q345" s="13"/>
    </row>
    <row r="346" spans="1:17" ht="28.5" x14ac:dyDescent="0.25">
      <c r="A346" s="495"/>
      <c r="B346" s="581"/>
      <c r="C346" s="496"/>
      <c r="D346" s="491"/>
      <c r="E346" s="607"/>
      <c r="F346" s="484"/>
      <c r="G346" s="484"/>
      <c r="H346" s="496"/>
      <c r="I346" s="128" t="s">
        <v>1036</v>
      </c>
      <c r="J346" s="11">
        <v>41379</v>
      </c>
      <c r="K346" s="11">
        <v>41639</v>
      </c>
      <c r="L346" s="208" t="s">
        <v>649</v>
      </c>
      <c r="M346" s="32"/>
      <c r="N346" s="366"/>
      <c r="O346" s="366"/>
      <c r="P346" s="366"/>
      <c r="Q346" s="51"/>
    </row>
    <row r="347" spans="1:17" ht="57" customHeight="1" x14ac:dyDescent="0.25">
      <c r="A347" s="495"/>
      <c r="B347" s="581"/>
      <c r="C347" s="496"/>
      <c r="D347" s="491"/>
      <c r="E347" s="605">
        <v>2</v>
      </c>
      <c r="F347" s="483" t="s">
        <v>661</v>
      </c>
      <c r="G347" s="483" t="s">
        <v>60</v>
      </c>
      <c r="H347" s="496"/>
      <c r="I347" s="128" t="s">
        <v>1037</v>
      </c>
      <c r="J347" s="11">
        <v>41349</v>
      </c>
      <c r="K347" s="11">
        <v>41364</v>
      </c>
      <c r="L347" s="208" t="s">
        <v>493</v>
      </c>
      <c r="M347" s="32"/>
      <c r="N347" s="366"/>
      <c r="O347" s="366"/>
      <c r="P347" s="366"/>
      <c r="Q347" s="13"/>
    </row>
    <row r="348" spans="1:17" ht="42.75" x14ac:dyDescent="0.25">
      <c r="A348" s="495"/>
      <c r="B348" s="581"/>
      <c r="C348" s="496"/>
      <c r="D348" s="491"/>
      <c r="E348" s="606"/>
      <c r="F348" s="496"/>
      <c r="G348" s="496"/>
      <c r="H348" s="496"/>
      <c r="I348" s="128" t="s">
        <v>1038</v>
      </c>
      <c r="J348" s="11">
        <v>41365</v>
      </c>
      <c r="K348" s="11">
        <v>41369</v>
      </c>
      <c r="L348" s="211" t="s">
        <v>688</v>
      </c>
      <c r="M348" s="32"/>
      <c r="N348" s="366"/>
      <c r="O348" s="366"/>
      <c r="P348" s="366"/>
      <c r="Q348" s="13"/>
    </row>
    <row r="349" spans="1:17" ht="42.75" x14ac:dyDescent="0.25">
      <c r="A349" s="495"/>
      <c r="B349" s="581"/>
      <c r="C349" s="496"/>
      <c r="D349" s="491"/>
      <c r="E349" s="607"/>
      <c r="F349" s="484"/>
      <c r="G349" s="484"/>
      <c r="H349" s="496"/>
      <c r="I349" s="128" t="s">
        <v>1039</v>
      </c>
      <c r="J349" s="11">
        <v>41372</v>
      </c>
      <c r="K349" s="11">
        <v>41373</v>
      </c>
      <c r="L349" s="211" t="s">
        <v>63</v>
      </c>
      <c r="M349" s="32"/>
      <c r="N349" s="366"/>
      <c r="O349" s="366"/>
      <c r="P349" s="366"/>
      <c r="Q349" s="13"/>
    </row>
    <row r="350" spans="1:17" ht="85.5" customHeight="1" x14ac:dyDescent="0.25">
      <c r="A350" s="495"/>
      <c r="B350" s="581"/>
      <c r="C350" s="496"/>
      <c r="D350" s="491"/>
      <c r="E350" s="608">
        <v>4</v>
      </c>
      <c r="F350" s="483" t="s">
        <v>594</v>
      </c>
      <c r="G350" s="483" t="s">
        <v>60</v>
      </c>
      <c r="H350" s="496"/>
      <c r="I350" s="128" t="s">
        <v>1040</v>
      </c>
      <c r="J350" s="11">
        <v>41379</v>
      </c>
      <c r="K350" s="11">
        <v>41383</v>
      </c>
      <c r="L350" s="208" t="s">
        <v>493</v>
      </c>
      <c r="M350" s="32"/>
      <c r="N350" s="366"/>
      <c r="O350" s="366"/>
      <c r="P350" s="366"/>
      <c r="Q350" s="13"/>
    </row>
    <row r="351" spans="1:17" ht="85.5" x14ac:dyDescent="0.25">
      <c r="A351" s="495"/>
      <c r="B351" s="581"/>
      <c r="C351" s="496"/>
      <c r="D351" s="491"/>
      <c r="E351" s="609"/>
      <c r="F351" s="484"/>
      <c r="G351" s="484"/>
      <c r="H351" s="496"/>
      <c r="I351" s="128" t="s">
        <v>1041</v>
      </c>
      <c r="J351" s="69">
        <v>41379</v>
      </c>
      <c r="K351" s="69">
        <v>41563</v>
      </c>
      <c r="L351" s="208" t="s">
        <v>650</v>
      </c>
      <c r="M351" s="32"/>
      <c r="N351" s="366"/>
      <c r="O351" s="366"/>
      <c r="P351" s="366"/>
      <c r="Q351" s="13"/>
    </row>
    <row r="352" spans="1:17" ht="42.75" x14ac:dyDescent="0.25">
      <c r="A352" s="495"/>
      <c r="B352" s="581"/>
      <c r="C352" s="496"/>
      <c r="D352" s="491"/>
      <c r="E352" s="605">
        <v>2</v>
      </c>
      <c r="F352" s="483" t="s">
        <v>594</v>
      </c>
      <c r="G352" s="483" t="s">
        <v>60</v>
      </c>
      <c r="H352" s="496"/>
      <c r="I352" s="128" t="s">
        <v>1042</v>
      </c>
      <c r="J352" s="69"/>
      <c r="K352" s="69"/>
      <c r="L352" s="208" t="s">
        <v>63</v>
      </c>
      <c r="M352" s="32"/>
      <c r="N352" s="366"/>
      <c r="O352" s="366"/>
      <c r="P352" s="366"/>
      <c r="Q352" s="13"/>
    </row>
    <row r="353" spans="1:17" ht="28.5" x14ac:dyDescent="0.25">
      <c r="A353" s="495"/>
      <c r="B353" s="581"/>
      <c r="C353" s="496"/>
      <c r="D353" s="491"/>
      <c r="E353" s="606"/>
      <c r="F353" s="496"/>
      <c r="G353" s="496"/>
      <c r="H353" s="496"/>
      <c r="I353" s="128" t="s">
        <v>1043</v>
      </c>
      <c r="J353" s="69"/>
      <c r="K353" s="69"/>
      <c r="L353" s="77">
        <v>5000000</v>
      </c>
      <c r="M353" s="32"/>
      <c r="N353" s="366"/>
      <c r="O353" s="366"/>
      <c r="P353" s="366"/>
      <c r="Q353" s="13"/>
    </row>
    <row r="354" spans="1:17" ht="42.75" x14ac:dyDescent="0.25">
      <c r="A354" s="495"/>
      <c r="B354" s="581"/>
      <c r="C354" s="484"/>
      <c r="D354" s="492"/>
      <c r="E354" s="607"/>
      <c r="F354" s="484"/>
      <c r="G354" s="484"/>
      <c r="H354" s="484"/>
      <c r="I354" s="128" t="s">
        <v>1044</v>
      </c>
      <c r="J354" s="11">
        <v>41334</v>
      </c>
      <c r="K354" s="62">
        <v>41579</v>
      </c>
      <c r="L354" s="208" t="s">
        <v>651</v>
      </c>
      <c r="M354" s="32"/>
      <c r="N354" s="366"/>
      <c r="O354" s="366"/>
      <c r="P354" s="366"/>
      <c r="Q354" s="13"/>
    </row>
    <row r="355" spans="1:17" x14ac:dyDescent="0.25">
      <c r="A355" s="495"/>
      <c r="B355" s="581"/>
      <c r="C355" s="236"/>
      <c r="D355" s="78"/>
      <c r="E355" s="145"/>
      <c r="F355" s="227"/>
      <c r="G355" s="227"/>
      <c r="H355" s="227"/>
      <c r="I355" s="128"/>
      <c r="J355" s="79"/>
      <c r="K355" s="105" t="s">
        <v>662</v>
      </c>
      <c r="L355" s="9">
        <v>16800000</v>
      </c>
      <c r="M355" s="283"/>
      <c r="N355" s="283"/>
      <c r="O355" s="283"/>
      <c r="P355" s="283"/>
      <c r="Q355" s="13"/>
    </row>
    <row r="356" spans="1:17" x14ac:dyDescent="0.25">
      <c r="A356" s="495"/>
      <c r="B356" s="581"/>
      <c r="C356" s="106"/>
      <c r="D356" s="80"/>
      <c r="E356" s="317">
        <v>100</v>
      </c>
      <c r="F356" s="28"/>
      <c r="G356" s="28"/>
      <c r="H356" s="28"/>
      <c r="I356" s="684" t="s">
        <v>593</v>
      </c>
      <c r="J356" s="684"/>
      <c r="K356" s="684"/>
      <c r="L356" s="685"/>
      <c r="M356" s="279"/>
      <c r="N356" s="455"/>
      <c r="O356" s="455"/>
      <c r="P356" s="455"/>
      <c r="Q356" s="51"/>
    </row>
    <row r="357" spans="1:17" ht="80.25" customHeight="1" x14ac:dyDescent="0.25">
      <c r="A357" s="495"/>
      <c r="B357" s="581" t="s">
        <v>1377</v>
      </c>
      <c r="C357" s="686" t="s">
        <v>57</v>
      </c>
      <c r="D357" s="602" t="s">
        <v>58</v>
      </c>
      <c r="E357" s="307">
        <v>10</v>
      </c>
      <c r="F357" s="602" t="s">
        <v>59</v>
      </c>
      <c r="G357" s="688" t="s">
        <v>60</v>
      </c>
      <c r="H357" s="602" t="s">
        <v>61</v>
      </c>
      <c r="I357" s="308" t="s">
        <v>62</v>
      </c>
      <c r="J357" s="309">
        <v>41282</v>
      </c>
      <c r="K357" s="309">
        <v>40990</v>
      </c>
      <c r="L357" s="310" t="s">
        <v>63</v>
      </c>
      <c r="M357" s="307"/>
      <c r="N357" s="307"/>
      <c r="O357" s="307"/>
      <c r="P357" s="307"/>
      <c r="Q357" s="308"/>
    </row>
    <row r="358" spans="1:17" ht="97.5" customHeight="1" x14ac:dyDescent="0.25">
      <c r="A358" s="495"/>
      <c r="B358" s="581"/>
      <c r="C358" s="687"/>
      <c r="D358" s="604"/>
      <c r="E358" s="307">
        <v>10</v>
      </c>
      <c r="F358" s="604"/>
      <c r="G358" s="690"/>
      <c r="H358" s="604"/>
      <c r="I358" s="308" t="s">
        <v>1359</v>
      </c>
      <c r="J358" s="309">
        <v>41282</v>
      </c>
      <c r="K358" s="309">
        <v>41361</v>
      </c>
      <c r="L358" s="308" t="s">
        <v>452</v>
      </c>
      <c r="M358" s="307"/>
      <c r="N358" s="307"/>
      <c r="O358" s="307"/>
      <c r="P358" s="307"/>
      <c r="Q358" s="308"/>
    </row>
    <row r="359" spans="1:17" ht="84.75" customHeight="1" x14ac:dyDescent="0.25">
      <c r="A359" s="495"/>
      <c r="B359" s="581"/>
      <c r="C359" s="686" t="s">
        <v>64</v>
      </c>
      <c r="D359" s="688" t="s">
        <v>1360</v>
      </c>
      <c r="E359" s="307">
        <v>10</v>
      </c>
      <c r="F359" s="602" t="s">
        <v>59</v>
      </c>
      <c r="G359" s="688" t="s">
        <v>60</v>
      </c>
      <c r="H359" s="602" t="s">
        <v>65</v>
      </c>
      <c r="I359" s="308" t="s">
        <v>1361</v>
      </c>
      <c r="J359" s="309">
        <v>41282</v>
      </c>
      <c r="K359" s="309">
        <v>41636</v>
      </c>
      <c r="L359" s="310" t="s">
        <v>63</v>
      </c>
      <c r="M359" s="310"/>
      <c r="N359" s="310"/>
      <c r="O359" s="310"/>
      <c r="P359" s="310"/>
      <c r="Q359" s="308"/>
    </row>
    <row r="360" spans="1:17" ht="68.25" customHeight="1" x14ac:dyDescent="0.25">
      <c r="A360" s="495"/>
      <c r="B360" s="581"/>
      <c r="C360" s="687"/>
      <c r="D360" s="690"/>
      <c r="E360" s="307">
        <v>10</v>
      </c>
      <c r="F360" s="604"/>
      <c r="G360" s="690"/>
      <c r="H360" s="604"/>
      <c r="I360" s="308" t="s">
        <v>1362</v>
      </c>
      <c r="J360" s="309">
        <v>41282</v>
      </c>
      <c r="K360" s="309" t="s">
        <v>1363</v>
      </c>
      <c r="L360" s="310" t="s">
        <v>63</v>
      </c>
      <c r="M360" s="310"/>
      <c r="N360" s="310"/>
      <c r="O360" s="310"/>
      <c r="P360" s="310"/>
      <c r="Q360" s="308"/>
    </row>
    <row r="361" spans="1:17" ht="83.25" customHeight="1" x14ac:dyDescent="0.25">
      <c r="A361" s="495"/>
      <c r="B361" s="581"/>
      <c r="C361" s="686" t="s">
        <v>66</v>
      </c>
      <c r="D361" s="688" t="s">
        <v>50</v>
      </c>
      <c r="E361" s="307">
        <v>3</v>
      </c>
      <c r="F361" s="602" t="s">
        <v>42</v>
      </c>
      <c r="G361" s="602" t="s">
        <v>67</v>
      </c>
      <c r="H361" s="602" t="s">
        <v>68</v>
      </c>
      <c r="I361" s="308" t="s">
        <v>1364</v>
      </c>
      <c r="J361" s="309">
        <v>41365</v>
      </c>
      <c r="K361" s="309">
        <v>41395</v>
      </c>
      <c r="L361" s="310" t="s">
        <v>69</v>
      </c>
      <c r="M361" s="310"/>
      <c r="N361" s="310"/>
      <c r="O361" s="310"/>
      <c r="P361" s="310"/>
      <c r="Q361" s="308"/>
    </row>
    <row r="362" spans="1:17" ht="33.75" customHeight="1" x14ac:dyDescent="0.25">
      <c r="A362" s="495"/>
      <c r="B362" s="581"/>
      <c r="C362" s="694"/>
      <c r="D362" s="689"/>
      <c r="E362" s="307">
        <v>3</v>
      </c>
      <c r="F362" s="603"/>
      <c r="G362" s="603"/>
      <c r="H362" s="603"/>
      <c r="I362" s="308" t="s">
        <v>1365</v>
      </c>
      <c r="J362" s="309">
        <v>41289</v>
      </c>
      <c r="K362" s="309">
        <v>41636</v>
      </c>
      <c r="L362" s="310" t="s">
        <v>69</v>
      </c>
      <c r="M362" s="307"/>
      <c r="N362" s="307"/>
      <c r="O362" s="307"/>
      <c r="P362" s="307"/>
      <c r="Q362" s="310"/>
    </row>
    <row r="363" spans="1:17" ht="33.75" x14ac:dyDescent="0.25">
      <c r="A363" s="495"/>
      <c r="B363" s="581"/>
      <c r="C363" s="694"/>
      <c r="D363" s="690"/>
      <c r="E363" s="307">
        <v>4</v>
      </c>
      <c r="F363" s="604"/>
      <c r="G363" s="604"/>
      <c r="H363" s="603"/>
      <c r="I363" s="308" t="s">
        <v>1366</v>
      </c>
      <c r="J363" s="309">
        <v>41302</v>
      </c>
      <c r="K363" s="309">
        <v>41423</v>
      </c>
      <c r="L363" s="310" t="s">
        <v>63</v>
      </c>
      <c r="M363" s="307"/>
      <c r="N363" s="307"/>
      <c r="O363" s="307"/>
      <c r="P363" s="307"/>
      <c r="Q363" s="310"/>
    </row>
    <row r="364" spans="1:17" x14ac:dyDescent="0.25">
      <c r="A364" s="495"/>
      <c r="B364" s="581"/>
      <c r="C364" s="694"/>
      <c r="D364" s="310" t="s">
        <v>70</v>
      </c>
      <c r="E364" s="307">
        <v>5</v>
      </c>
      <c r="F364" s="308" t="s">
        <v>71</v>
      </c>
      <c r="G364" s="308" t="s">
        <v>72</v>
      </c>
      <c r="H364" s="603"/>
      <c r="I364" s="308" t="s">
        <v>1367</v>
      </c>
      <c r="J364" s="309">
        <v>41310</v>
      </c>
      <c r="K364" s="309">
        <v>41373</v>
      </c>
      <c r="L364" s="308" t="s">
        <v>73</v>
      </c>
      <c r="M364" s="310"/>
      <c r="N364" s="310"/>
      <c r="O364" s="310"/>
      <c r="P364" s="310"/>
      <c r="Q364" s="310"/>
    </row>
    <row r="365" spans="1:17" ht="33.75" customHeight="1" x14ac:dyDescent="0.25">
      <c r="A365" s="495"/>
      <c r="B365" s="581"/>
      <c r="C365" s="694"/>
      <c r="D365" s="688" t="s">
        <v>74</v>
      </c>
      <c r="E365" s="307">
        <v>3</v>
      </c>
      <c r="F365" s="602" t="s">
        <v>42</v>
      </c>
      <c r="G365" s="602" t="s">
        <v>72</v>
      </c>
      <c r="H365" s="603"/>
      <c r="I365" s="308" t="s">
        <v>1368</v>
      </c>
      <c r="J365" s="309">
        <v>41289</v>
      </c>
      <c r="K365" s="309">
        <v>41636</v>
      </c>
      <c r="L365" s="308" t="s">
        <v>75</v>
      </c>
      <c r="M365" s="307"/>
      <c r="N365" s="307"/>
      <c r="O365" s="307"/>
      <c r="P365" s="307"/>
      <c r="Q365" s="310"/>
    </row>
    <row r="366" spans="1:17" ht="33.75" x14ac:dyDescent="0.25">
      <c r="A366" s="495"/>
      <c r="B366" s="581"/>
      <c r="C366" s="694"/>
      <c r="D366" s="689"/>
      <c r="E366" s="307">
        <v>3</v>
      </c>
      <c r="F366" s="603"/>
      <c r="G366" s="603"/>
      <c r="H366" s="603"/>
      <c r="I366" s="308" t="s">
        <v>1369</v>
      </c>
      <c r="J366" s="309">
        <v>41289</v>
      </c>
      <c r="K366" s="309">
        <v>41636</v>
      </c>
      <c r="L366" s="310" t="s">
        <v>63</v>
      </c>
      <c r="M366" s="307"/>
      <c r="N366" s="307"/>
      <c r="O366" s="307"/>
      <c r="P366" s="307"/>
      <c r="Q366" s="310"/>
    </row>
    <row r="367" spans="1:17" ht="33.75" x14ac:dyDescent="0.25">
      <c r="A367" s="495"/>
      <c r="B367" s="581"/>
      <c r="C367" s="694"/>
      <c r="D367" s="690"/>
      <c r="E367" s="307">
        <v>4</v>
      </c>
      <c r="F367" s="604"/>
      <c r="G367" s="604"/>
      <c r="H367" s="604"/>
      <c r="I367" s="308" t="s">
        <v>1370</v>
      </c>
      <c r="J367" s="309">
        <v>41289</v>
      </c>
      <c r="K367" s="309">
        <v>41636</v>
      </c>
      <c r="L367" s="310" t="s">
        <v>63</v>
      </c>
      <c r="M367" s="307"/>
      <c r="N367" s="307"/>
      <c r="O367" s="307"/>
      <c r="P367" s="307"/>
      <c r="Q367" s="311"/>
    </row>
    <row r="368" spans="1:17" ht="22.5" x14ac:dyDescent="0.25">
      <c r="A368" s="495"/>
      <c r="B368" s="581"/>
      <c r="C368" s="694"/>
      <c r="D368" s="312" t="s">
        <v>76</v>
      </c>
      <c r="E368" s="313">
        <v>5</v>
      </c>
      <c r="F368" s="314" t="s">
        <v>42</v>
      </c>
      <c r="G368" s="314" t="s">
        <v>77</v>
      </c>
      <c r="H368" s="602" t="s">
        <v>78</v>
      </c>
      <c r="I368" s="308" t="s">
        <v>1371</v>
      </c>
      <c r="J368" s="309">
        <v>41289</v>
      </c>
      <c r="K368" s="309">
        <v>41636</v>
      </c>
      <c r="L368" s="310" t="s">
        <v>69</v>
      </c>
      <c r="M368" s="307"/>
      <c r="N368" s="307"/>
      <c r="O368" s="307"/>
      <c r="P368" s="307"/>
      <c r="Q368" s="311"/>
    </row>
    <row r="369" spans="1:17" ht="56.25" x14ac:dyDescent="0.25">
      <c r="A369" s="495"/>
      <c r="B369" s="581"/>
      <c r="C369" s="694"/>
      <c r="D369" s="312" t="s">
        <v>38</v>
      </c>
      <c r="E369" s="313">
        <v>15</v>
      </c>
      <c r="F369" s="314" t="s">
        <v>42</v>
      </c>
      <c r="G369" s="314" t="s">
        <v>79</v>
      </c>
      <c r="H369" s="603"/>
      <c r="I369" s="308" t="s">
        <v>1372</v>
      </c>
      <c r="J369" s="309">
        <v>41365</v>
      </c>
      <c r="K369" s="309">
        <v>41369</v>
      </c>
      <c r="L369" s="310" t="s">
        <v>69</v>
      </c>
      <c r="M369" s="310"/>
      <c r="N369" s="310"/>
      <c r="O369" s="310"/>
      <c r="P369" s="310"/>
      <c r="Q369" s="311"/>
    </row>
    <row r="370" spans="1:17" ht="22.5" x14ac:dyDescent="0.25">
      <c r="A370" s="495"/>
      <c r="B370" s="581"/>
      <c r="C370" s="687"/>
      <c r="D370" s="312" t="s">
        <v>80</v>
      </c>
      <c r="E370" s="313">
        <v>15</v>
      </c>
      <c r="F370" s="314" t="s">
        <v>42</v>
      </c>
      <c r="G370" s="314" t="s">
        <v>79</v>
      </c>
      <c r="H370" s="604"/>
      <c r="I370" s="308" t="s">
        <v>1373</v>
      </c>
      <c r="J370" s="309">
        <v>41344</v>
      </c>
      <c r="K370" s="309">
        <v>41348</v>
      </c>
      <c r="L370" s="310" t="s">
        <v>63</v>
      </c>
      <c r="M370" s="307"/>
      <c r="N370" s="307"/>
      <c r="O370" s="307"/>
      <c r="P370" s="307"/>
      <c r="Q370" s="311"/>
    </row>
    <row r="371" spans="1:17" x14ac:dyDescent="0.25">
      <c r="A371" s="495"/>
      <c r="B371" s="581"/>
      <c r="C371" s="213"/>
      <c r="D371" s="215"/>
      <c r="E371" s="223"/>
      <c r="F371" s="210"/>
      <c r="G371" s="210"/>
      <c r="H371" s="210"/>
      <c r="I371" s="73"/>
      <c r="J371" s="11"/>
      <c r="K371" s="8" t="s">
        <v>662</v>
      </c>
      <c r="L371" s="41">
        <v>50000000</v>
      </c>
      <c r="M371" s="211"/>
      <c r="N371" s="365"/>
      <c r="O371" s="365"/>
      <c r="P371" s="365"/>
      <c r="Q371" s="110"/>
    </row>
    <row r="372" spans="1:17" x14ac:dyDescent="0.25">
      <c r="A372" s="495"/>
      <c r="B372" s="581"/>
      <c r="C372" s="42"/>
      <c r="D372" s="42"/>
      <c r="E372" s="317">
        <v>100</v>
      </c>
      <c r="F372" s="35"/>
      <c r="G372" s="42"/>
      <c r="H372" s="35"/>
      <c r="I372" s="527" t="s">
        <v>593</v>
      </c>
      <c r="J372" s="527"/>
      <c r="K372" s="527"/>
      <c r="L372" s="528"/>
      <c r="M372" s="278"/>
      <c r="N372" s="164"/>
      <c r="O372" s="164"/>
      <c r="P372" s="164"/>
      <c r="Q372" s="460"/>
    </row>
    <row r="373" spans="1:17" ht="71.25" customHeight="1" x14ac:dyDescent="0.25">
      <c r="A373" s="495"/>
      <c r="B373" s="497" t="s">
        <v>1378</v>
      </c>
      <c r="C373" s="500" t="s">
        <v>285</v>
      </c>
      <c r="D373" s="502" t="s">
        <v>286</v>
      </c>
      <c r="E373" s="568">
        <v>10</v>
      </c>
      <c r="F373" s="502" t="s">
        <v>287</v>
      </c>
      <c r="G373" s="55" t="s">
        <v>79</v>
      </c>
      <c r="H373" s="20" t="s">
        <v>288</v>
      </c>
      <c r="I373" s="124" t="s">
        <v>974</v>
      </c>
      <c r="J373" s="11">
        <v>41289</v>
      </c>
      <c r="K373" s="11">
        <v>41364</v>
      </c>
      <c r="L373" s="20" t="s">
        <v>289</v>
      </c>
      <c r="M373" s="32"/>
      <c r="N373" s="366"/>
      <c r="O373" s="366"/>
      <c r="P373" s="366"/>
      <c r="Q373" s="13"/>
    </row>
    <row r="374" spans="1:17" ht="90.75" customHeight="1" x14ac:dyDescent="0.25">
      <c r="A374" s="495"/>
      <c r="B374" s="498"/>
      <c r="C374" s="501"/>
      <c r="D374" s="503"/>
      <c r="E374" s="569"/>
      <c r="F374" s="503"/>
      <c r="G374" s="55" t="s">
        <v>79</v>
      </c>
      <c r="H374" s="20" t="s">
        <v>290</v>
      </c>
      <c r="I374" s="124" t="s">
        <v>975</v>
      </c>
      <c r="J374" s="11">
        <v>41289</v>
      </c>
      <c r="K374" s="11">
        <v>41364</v>
      </c>
      <c r="L374" s="55"/>
      <c r="M374" s="32"/>
      <c r="N374" s="366"/>
      <c r="O374" s="366"/>
      <c r="P374" s="366"/>
      <c r="Q374" s="13"/>
    </row>
    <row r="375" spans="1:17" ht="57" x14ac:dyDescent="0.25">
      <c r="A375" s="495"/>
      <c r="B375" s="498"/>
      <c r="C375" s="587" t="s">
        <v>291</v>
      </c>
      <c r="D375" s="513" t="s">
        <v>16</v>
      </c>
      <c r="E375" s="75">
        <v>0.62</v>
      </c>
      <c r="F375" s="480" t="s">
        <v>292</v>
      </c>
      <c r="G375" s="211" t="s">
        <v>179</v>
      </c>
      <c r="H375" s="208" t="s">
        <v>293</v>
      </c>
      <c r="I375" s="73" t="s">
        <v>976</v>
      </c>
      <c r="J375" s="11">
        <v>41276</v>
      </c>
      <c r="K375" s="11">
        <v>41335</v>
      </c>
      <c r="L375" s="208" t="s">
        <v>294</v>
      </c>
      <c r="M375" s="32"/>
      <c r="N375" s="366"/>
      <c r="O375" s="366"/>
      <c r="P375" s="366"/>
      <c r="Q375" s="13"/>
    </row>
    <row r="376" spans="1:17" ht="71.25" x14ac:dyDescent="0.25">
      <c r="A376" s="495"/>
      <c r="B376" s="498"/>
      <c r="C376" s="683"/>
      <c r="D376" s="521"/>
      <c r="E376" s="75">
        <v>0.62</v>
      </c>
      <c r="F376" s="481"/>
      <c r="G376" s="211" t="s">
        <v>179</v>
      </c>
      <c r="H376" s="208" t="s">
        <v>295</v>
      </c>
      <c r="I376" s="73" t="s">
        <v>977</v>
      </c>
      <c r="J376" s="11">
        <v>41276</v>
      </c>
      <c r="K376" s="11">
        <v>41335</v>
      </c>
      <c r="L376" s="208" t="s">
        <v>294</v>
      </c>
      <c r="M376" s="32"/>
      <c r="N376" s="366"/>
      <c r="O376" s="366"/>
      <c r="P376" s="366"/>
      <c r="Q376" s="13"/>
    </row>
    <row r="377" spans="1:17" ht="57" x14ac:dyDescent="0.25">
      <c r="A377" s="495"/>
      <c r="B377" s="498"/>
      <c r="C377" s="683"/>
      <c r="D377" s="521"/>
      <c r="E377" s="75">
        <v>0.62</v>
      </c>
      <c r="F377" s="481"/>
      <c r="G377" s="211" t="s">
        <v>179</v>
      </c>
      <c r="H377" s="208" t="s">
        <v>296</v>
      </c>
      <c r="I377" s="73" t="s">
        <v>978</v>
      </c>
      <c r="J377" s="11">
        <v>41276</v>
      </c>
      <c r="K377" s="11">
        <v>41335</v>
      </c>
      <c r="L377" s="208" t="s">
        <v>297</v>
      </c>
      <c r="M377" s="32"/>
      <c r="N377" s="366"/>
      <c r="O377" s="366"/>
      <c r="P377" s="366"/>
      <c r="Q377" s="13"/>
    </row>
    <row r="378" spans="1:17" ht="42.75" x14ac:dyDescent="0.25">
      <c r="A378" s="495"/>
      <c r="B378" s="498"/>
      <c r="C378" s="683"/>
      <c r="D378" s="521"/>
      <c r="E378" s="75">
        <v>1.25</v>
      </c>
      <c r="F378" s="481"/>
      <c r="G378" s="211" t="s">
        <v>298</v>
      </c>
      <c r="H378" s="208" t="s">
        <v>451</v>
      </c>
      <c r="I378" s="73" t="s">
        <v>979</v>
      </c>
      <c r="J378" s="11">
        <v>41276</v>
      </c>
      <c r="K378" s="11">
        <v>41335</v>
      </c>
      <c r="L378" s="208" t="s">
        <v>299</v>
      </c>
      <c r="M378" s="32"/>
      <c r="N378" s="366"/>
      <c r="O378" s="366"/>
      <c r="P378" s="366"/>
      <c r="Q378" s="13"/>
    </row>
    <row r="379" spans="1:17" ht="42.75" customHeight="1" x14ac:dyDescent="0.25">
      <c r="A379" s="495"/>
      <c r="B379" s="498"/>
      <c r="C379" s="683"/>
      <c r="D379" s="521"/>
      <c r="E379" s="75">
        <v>0.65</v>
      </c>
      <c r="F379" s="481"/>
      <c r="G379" s="211" t="s">
        <v>298</v>
      </c>
      <c r="H379" s="208" t="s">
        <v>301</v>
      </c>
      <c r="I379" s="73" t="s">
        <v>980</v>
      </c>
      <c r="J379" s="11">
        <v>41276</v>
      </c>
      <c r="K379" s="11">
        <v>41335</v>
      </c>
      <c r="L379" s="208" t="s">
        <v>300</v>
      </c>
      <c r="M379" s="32"/>
      <c r="N379" s="366"/>
      <c r="O379" s="366"/>
      <c r="P379" s="366"/>
      <c r="Q379" s="13"/>
    </row>
    <row r="380" spans="1:17" ht="57" x14ac:dyDescent="0.25">
      <c r="A380" s="495"/>
      <c r="B380" s="498"/>
      <c r="C380" s="683"/>
      <c r="D380" s="521"/>
      <c r="E380" s="75">
        <v>0.62</v>
      </c>
      <c r="F380" s="481"/>
      <c r="G380" s="211" t="s">
        <v>298</v>
      </c>
      <c r="H380" s="208" t="s">
        <v>302</v>
      </c>
      <c r="I380" s="73" t="s">
        <v>981</v>
      </c>
      <c r="J380" s="11">
        <v>41276</v>
      </c>
      <c r="K380" s="11">
        <v>41335</v>
      </c>
      <c r="L380" s="208" t="s">
        <v>303</v>
      </c>
      <c r="M380" s="32"/>
      <c r="N380" s="366"/>
      <c r="O380" s="366"/>
      <c r="P380" s="366"/>
      <c r="Q380" s="13"/>
    </row>
    <row r="381" spans="1:17" ht="42.75" x14ac:dyDescent="0.25">
      <c r="A381" s="495"/>
      <c r="B381" s="498"/>
      <c r="C381" s="683"/>
      <c r="D381" s="514"/>
      <c r="E381" s="100">
        <v>0.62</v>
      </c>
      <c r="F381" s="482"/>
      <c r="G381" s="211" t="s">
        <v>304</v>
      </c>
      <c r="H381" s="208" t="s">
        <v>305</v>
      </c>
      <c r="I381" s="73" t="s">
        <v>982</v>
      </c>
      <c r="J381" s="11">
        <v>41276</v>
      </c>
      <c r="K381" s="11">
        <v>41335</v>
      </c>
      <c r="L381" s="208" t="s">
        <v>306</v>
      </c>
      <c r="M381" s="32"/>
      <c r="N381" s="366"/>
      <c r="O381" s="366"/>
      <c r="P381" s="366"/>
      <c r="Q381" s="13"/>
    </row>
    <row r="382" spans="1:17" ht="57" x14ac:dyDescent="0.25">
      <c r="A382" s="495"/>
      <c r="B382" s="498"/>
      <c r="C382" s="683"/>
      <c r="D382" s="229" t="s">
        <v>307</v>
      </c>
      <c r="E382" s="93">
        <v>5</v>
      </c>
      <c r="F382" s="208" t="s">
        <v>292</v>
      </c>
      <c r="G382" s="211" t="s">
        <v>298</v>
      </c>
      <c r="H382" s="208" t="s">
        <v>308</v>
      </c>
      <c r="I382" s="73" t="s">
        <v>983</v>
      </c>
      <c r="J382" s="11">
        <v>41276</v>
      </c>
      <c r="K382" s="11">
        <v>41335</v>
      </c>
      <c r="L382" s="211" t="s">
        <v>309</v>
      </c>
      <c r="M382" s="32"/>
      <c r="N382" s="366"/>
      <c r="O382" s="366"/>
      <c r="P382" s="366"/>
      <c r="Q382" s="13"/>
    </row>
    <row r="383" spans="1:17" ht="114" x14ac:dyDescent="0.25">
      <c r="A383" s="495"/>
      <c r="B383" s="498"/>
      <c r="C383" s="683"/>
      <c r="D383" s="502" t="s">
        <v>310</v>
      </c>
      <c r="E383" s="93">
        <v>1.4</v>
      </c>
      <c r="F383" s="480" t="s">
        <v>292</v>
      </c>
      <c r="G383" s="211" t="s">
        <v>298</v>
      </c>
      <c r="H383" s="208" t="s">
        <v>311</v>
      </c>
      <c r="I383" s="73" t="s">
        <v>984</v>
      </c>
      <c r="J383" s="11">
        <v>41276</v>
      </c>
      <c r="K383" s="11">
        <v>41335</v>
      </c>
      <c r="L383" s="208" t="s">
        <v>312</v>
      </c>
      <c r="M383" s="32"/>
      <c r="N383" s="366"/>
      <c r="O383" s="366"/>
      <c r="P383" s="366"/>
      <c r="Q383" s="51"/>
    </row>
    <row r="384" spans="1:17" ht="71.25" x14ac:dyDescent="0.25">
      <c r="A384" s="495"/>
      <c r="B384" s="498"/>
      <c r="C384" s="683"/>
      <c r="D384" s="558"/>
      <c r="E384" s="93">
        <v>1.4</v>
      </c>
      <c r="F384" s="481"/>
      <c r="G384" s="211" t="s">
        <v>298</v>
      </c>
      <c r="H384" s="208" t="s">
        <v>313</v>
      </c>
      <c r="I384" s="73" t="s">
        <v>985</v>
      </c>
      <c r="J384" s="11">
        <v>41276</v>
      </c>
      <c r="K384" s="11">
        <v>41335</v>
      </c>
      <c r="L384" s="208" t="s">
        <v>314</v>
      </c>
      <c r="M384" s="32"/>
      <c r="N384" s="366"/>
      <c r="O384" s="366"/>
      <c r="P384" s="366"/>
      <c r="Q384" s="13"/>
    </row>
    <row r="385" spans="1:17" ht="57" x14ac:dyDescent="0.25">
      <c r="A385" s="495"/>
      <c r="B385" s="498"/>
      <c r="C385" s="683"/>
      <c r="D385" s="558"/>
      <c r="E385" s="93">
        <v>1.4</v>
      </c>
      <c r="F385" s="481"/>
      <c r="G385" s="211" t="s">
        <v>298</v>
      </c>
      <c r="H385" s="208" t="s">
        <v>315</v>
      </c>
      <c r="I385" s="73" t="s">
        <v>986</v>
      </c>
      <c r="J385" s="11">
        <v>41276</v>
      </c>
      <c r="K385" s="11">
        <v>41335</v>
      </c>
      <c r="L385" s="208" t="s">
        <v>316</v>
      </c>
      <c r="M385" s="32"/>
      <c r="N385" s="366"/>
      <c r="O385" s="366"/>
      <c r="P385" s="366"/>
      <c r="Q385" s="13"/>
    </row>
    <row r="386" spans="1:17" ht="42.75" x14ac:dyDescent="0.25">
      <c r="A386" s="495"/>
      <c r="B386" s="498"/>
      <c r="C386" s="683"/>
      <c r="D386" s="558"/>
      <c r="E386" s="93">
        <v>1.4</v>
      </c>
      <c r="F386" s="481"/>
      <c r="G386" s="211" t="s">
        <v>298</v>
      </c>
      <c r="H386" s="208" t="s">
        <v>317</v>
      </c>
      <c r="I386" s="73" t="s">
        <v>987</v>
      </c>
      <c r="J386" s="11">
        <v>41276</v>
      </c>
      <c r="K386" s="11">
        <v>41335</v>
      </c>
      <c r="L386" s="208" t="s">
        <v>318</v>
      </c>
      <c r="M386" s="32"/>
      <c r="N386" s="366"/>
      <c r="O386" s="366"/>
      <c r="P386" s="366"/>
      <c r="Q386" s="13"/>
    </row>
    <row r="387" spans="1:17" ht="42.75" x14ac:dyDescent="0.25">
      <c r="A387" s="495"/>
      <c r="B387" s="498"/>
      <c r="C387" s="683"/>
      <c r="D387" s="558"/>
      <c r="E387" s="93">
        <v>1.4</v>
      </c>
      <c r="F387" s="481"/>
      <c r="G387" s="211" t="s">
        <v>179</v>
      </c>
      <c r="H387" s="208" t="s">
        <v>319</v>
      </c>
      <c r="I387" s="73" t="s">
        <v>988</v>
      </c>
      <c r="J387" s="11">
        <v>41276</v>
      </c>
      <c r="K387" s="11">
        <v>41335</v>
      </c>
      <c r="L387" s="208" t="s">
        <v>303</v>
      </c>
      <c r="M387" s="32"/>
      <c r="N387" s="366"/>
      <c r="O387" s="366"/>
      <c r="P387" s="366"/>
      <c r="Q387" s="13"/>
    </row>
    <row r="388" spans="1:17" ht="85.5" x14ac:dyDescent="0.25">
      <c r="A388" s="495"/>
      <c r="B388" s="498"/>
      <c r="C388" s="683"/>
      <c r="D388" s="558"/>
      <c r="E388" s="93">
        <v>1.5</v>
      </c>
      <c r="F388" s="481"/>
      <c r="G388" s="208" t="s">
        <v>320</v>
      </c>
      <c r="H388" s="208" t="s">
        <v>321</v>
      </c>
      <c r="I388" s="73" t="s">
        <v>989</v>
      </c>
      <c r="J388" s="11">
        <v>41276</v>
      </c>
      <c r="K388" s="11">
        <v>41335</v>
      </c>
      <c r="L388" s="208" t="s">
        <v>316</v>
      </c>
      <c r="M388" s="32"/>
      <c r="N388" s="366"/>
      <c r="O388" s="366"/>
      <c r="P388" s="366"/>
      <c r="Q388" s="13"/>
    </row>
    <row r="389" spans="1:17" ht="42.75" x14ac:dyDescent="0.25">
      <c r="A389" s="495"/>
      <c r="B389" s="498"/>
      <c r="C389" s="683"/>
      <c r="D389" s="559"/>
      <c r="E389" s="93">
        <v>1.5</v>
      </c>
      <c r="F389" s="482"/>
      <c r="G389" s="211" t="s">
        <v>298</v>
      </c>
      <c r="H389" s="208" t="s">
        <v>322</v>
      </c>
      <c r="I389" s="73" t="s">
        <v>990</v>
      </c>
      <c r="J389" s="11">
        <v>41276</v>
      </c>
      <c r="K389" s="11">
        <v>41335</v>
      </c>
      <c r="L389" s="208" t="s">
        <v>303</v>
      </c>
      <c r="M389" s="32"/>
      <c r="N389" s="366"/>
      <c r="O389" s="366"/>
      <c r="P389" s="366"/>
      <c r="Q389" s="13"/>
    </row>
    <row r="390" spans="1:17" ht="57" x14ac:dyDescent="0.25">
      <c r="A390" s="495"/>
      <c r="B390" s="498"/>
      <c r="C390" s="683"/>
      <c r="D390" s="232" t="s">
        <v>323</v>
      </c>
      <c r="E390" s="93">
        <v>5</v>
      </c>
      <c r="F390" s="208" t="s">
        <v>292</v>
      </c>
      <c r="G390" s="211" t="s">
        <v>298</v>
      </c>
      <c r="H390" s="208" t="s">
        <v>324</v>
      </c>
      <c r="I390" s="73" t="s">
        <v>991</v>
      </c>
      <c r="J390" s="11">
        <v>41276</v>
      </c>
      <c r="K390" s="11">
        <v>41335</v>
      </c>
      <c r="L390" s="208" t="s">
        <v>303</v>
      </c>
      <c r="M390" s="32"/>
      <c r="N390" s="366"/>
      <c r="O390" s="366"/>
      <c r="P390" s="366"/>
      <c r="Q390" s="13"/>
    </row>
    <row r="391" spans="1:17" ht="57" customHeight="1" x14ac:dyDescent="0.25">
      <c r="A391" s="495"/>
      <c r="B391" s="498"/>
      <c r="C391" s="683"/>
      <c r="D391" s="229" t="s">
        <v>325</v>
      </c>
      <c r="E391" s="93">
        <v>5</v>
      </c>
      <c r="F391" s="208" t="s">
        <v>292</v>
      </c>
      <c r="G391" s="211" t="s">
        <v>298</v>
      </c>
      <c r="H391" s="208" t="s">
        <v>326</v>
      </c>
      <c r="I391" s="73" t="s">
        <v>992</v>
      </c>
      <c r="J391" s="11">
        <v>41276</v>
      </c>
      <c r="K391" s="11">
        <v>41335</v>
      </c>
      <c r="L391" s="208" t="s">
        <v>327</v>
      </c>
      <c r="M391" s="32"/>
      <c r="N391" s="366"/>
      <c r="O391" s="366"/>
      <c r="P391" s="366"/>
      <c r="Q391" s="13"/>
    </row>
    <row r="392" spans="1:17" ht="85.5" x14ac:dyDescent="0.25">
      <c r="A392" s="495"/>
      <c r="B392" s="498"/>
      <c r="C392" s="683"/>
      <c r="D392" s="502" t="s">
        <v>328</v>
      </c>
      <c r="E392" s="568">
        <v>5</v>
      </c>
      <c r="F392" s="480" t="s">
        <v>292</v>
      </c>
      <c r="G392" s="76" t="s">
        <v>298</v>
      </c>
      <c r="H392" s="208" t="s">
        <v>329</v>
      </c>
      <c r="I392" s="73" t="s">
        <v>993</v>
      </c>
      <c r="J392" s="11">
        <v>41276</v>
      </c>
      <c r="K392" s="11">
        <v>41335</v>
      </c>
      <c r="L392" s="208" t="s">
        <v>330</v>
      </c>
      <c r="M392" s="32"/>
      <c r="N392" s="366"/>
      <c r="O392" s="366"/>
      <c r="P392" s="366"/>
      <c r="Q392" s="13"/>
    </row>
    <row r="393" spans="1:17" ht="71.25" x14ac:dyDescent="0.25">
      <c r="A393" s="495"/>
      <c r="B393" s="498"/>
      <c r="C393" s="683"/>
      <c r="D393" s="503"/>
      <c r="E393" s="569"/>
      <c r="F393" s="482"/>
      <c r="G393" s="208" t="s">
        <v>331</v>
      </c>
      <c r="H393" s="208" t="s">
        <v>332</v>
      </c>
      <c r="I393" s="73" t="s">
        <v>333</v>
      </c>
      <c r="J393" s="11">
        <v>41276</v>
      </c>
      <c r="K393" s="11">
        <v>41335</v>
      </c>
      <c r="L393" s="208" t="s">
        <v>334</v>
      </c>
      <c r="M393" s="32"/>
      <c r="N393" s="366"/>
      <c r="O393" s="366"/>
      <c r="P393" s="366"/>
      <c r="Q393" s="13"/>
    </row>
    <row r="394" spans="1:17" ht="92.25" customHeight="1" x14ac:dyDescent="0.25">
      <c r="A394" s="495"/>
      <c r="B394" s="498"/>
      <c r="C394" s="683"/>
      <c r="D394" s="229" t="s">
        <v>335</v>
      </c>
      <c r="E394" s="93">
        <v>5</v>
      </c>
      <c r="F394" s="208" t="s">
        <v>292</v>
      </c>
      <c r="G394" s="211" t="s">
        <v>298</v>
      </c>
      <c r="H394" s="208" t="s">
        <v>336</v>
      </c>
      <c r="I394" s="73" t="s">
        <v>994</v>
      </c>
      <c r="J394" s="11">
        <v>41276</v>
      </c>
      <c r="K394" s="11">
        <v>41335</v>
      </c>
      <c r="L394" s="208" t="s">
        <v>337</v>
      </c>
      <c r="M394" s="32"/>
      <c r="N394" s="366"/>
      <c r="O394" s="366"/>
      <c r="P394" s="366"/>
      <c r="Q394" s="13"/>
    </row>
    <row r="395" spans="1:17" ht="85.5" x14ac:dyDescent="0.25">
      <c r="A395" s="495"/>
      <c r="B395" s="498"/>
      <c r="C395" s="683"/>
      <c r="D395" s="55" t="s">
        <v>338</v>
      </c>
      <c r="E395" s="93">
        <v>10</v>
      </c>
      <c r="F395" s="208" t="s">
        <v>292</v>
      </c>
      <c r="G395" s="211" t="s">
        <v>298</v>
      </c>
      <c r="H395" s="208" t="s">
        <v>339</v>
      </c>
      <c r="I395" s="73" t="s">
        <v>995</v>
      </c>
      <c r="J395" s="11">
        <v>41276</v>
      </c>
      <c r="K395" s="11">
        <v>41335</v>
      </c>
      <c r="L395" s="208" t="s">
        <v>340</v>
      </c>
      <c r="M395" s="32"/>
      <c r="N395" s="366"/>
      <c r="O395" s="366"/>
      <c r="P395" s="366"/>
      <c r="Q395" s="13"/>
    </row>
    <row r="396" spans="1:17" ht="28.5" x14ac:dyDescent="0.25">
      <c r="A396" s="495"/>
      <c r="B396" s="498"/>
      <c r="C396" s="683"/>
      <c r="D396" s="647" t="s">
        <v>22</v>
      </c>
      <c r="E396" s="93">
        <v>2.5</v>
      </c>
      <c r="F396" s="480" t="s">
        <v>292</v>
      </c>
      <c r="G396" s="211" t="s">
        <v>88</v>
      </c>
      <c r="H396" s="208" t="s">
        <v>341</v>
      </c>
      <c r="I396" s="73" t="s">
        <v>996</v>
      </c>
      <c r="J396" s="11">
        <v>41276</v>
      </c>
      <c r="K396" s="11">
        <v>41335</v>
      </c>
      <c r="L396" s="208" t="s">
        <v>342</v>
      </c>
      <c r="M396" s="32"/>
      <c r="N396" s="366"/>
      <c r="O396" s="366"/>
      <c r="P396" s="366"/>
      <c r="Q396" s="13"/>
    </row>
    <row r="397" spans="1:17" ht="28.5" x14ac:dyDescent="0.25">
      <c r="A397" s="495"/>
      <c r="B397" s="498"/>
      <c r="C397" s="683"/>
      <c r="D397" s="558"/>
      <c r="E397" s="93">
        <v>2.5</v>
      </c>
      <c r="F397" s="481"/>
      <c r="G397" s="211" t="s">
        <v>88</v>
      </c>
      <c r="H397" s="208" t="s">
        <v>343</v>
      </c>
      <c r="I397" s="73" t="s">
        <v>997</v>
      </c>
      <c r="J397" s="11">
        <v>41276</v>
      </c>
      <c r="K397" s="11">
        <v>41335</v>
      </c>
      <c r="L397" s="208" t="s">
        <v>342</v>
      </c>
      <c r="M397" s="32"/>
      <c r="N397" s="366"/>
      <c r="O397" s="366"/>
      <c r="P397" s="366"/>
      <c r="Q397" s="13"/>
    </row>
    <row r="398" spans="1:17" ht="28.5" x14ac:dyDescent="0.25">
      <c r="A398" s="495"/>
      <c r="B398" s="498"/>
      <c r="C398" s="683"/>
      <c r="D398" s="558"/>
      <c r="E398" s="93">
        <v>2.5</v>
      </c>
      <c r="F398" s="481"/>
      <c r="G398" s="211" t="s">
        <v>88</v>
      </c>
      <c r="H398" s="208" t="s">
        <v>344</v>
      </c>
      <c r="I398" s="73" t="s">
        <v>998</v>
      </c>
      <c r="J398" s="11">
        <v>41276</v>
      </c>
      <c r="K398" s="11">
        <v>41335</v>
      </c>
      <c r="L398" s="208" t="s">
        <v>342</v>
      </c>
      <c r="M398" s="32"/>
      <c r="N398" s="366"/>
      <c r="O398" s="366"/>
      <c r="P398" s="366"/>
      <c r="Q398" s="13"/>
    </row>
    <row r="399" spans="1:17" ht="57" x14ac:dyDescent="0.25">
      <c r="A399" s="495"/>
      <c r="B399" s="498"/>
      <c r="C399" s="683"/>
      <c r="D399" s="559"/>
      <c r="E399" s="93">
        <v>2.5</v>
      </c>
      <c r="F399" s="482"/>
      <c r="G399" s="211" t="s">
        <v>298</v>
      </c>
      <c r="H399" s="208" t="s">
        <v>345</v>
      </c>
      <c r="I399" s="73" t="s">
        <v>999</v>
      </c>
      <c r="J399" s="11">
        <v>41276</v>
      </c>
      <c r="K399" s="11">
        <v>41335</v>
      </c>
      <c r="L399" s="208" t="s">
        <v>340</v>
      </c>
      <c r="M399" s="32"/>
      <c r="N399" s="366"/>
      <c r="O399" s="366"/>
      <c r="P399" s="366"/>
      <c r="Q399" s="13"/>
    </row>
    <row r="400" spans="1:17" ht="42.75" x14ac:dyDescent="0.25">
      <c r="A400" s="495"/>
      <c r="B400" s="498"/>
      <c r="C400" s="683"/>
      <c r="D400" s="55" t="s">
        <v>346</v>
      </c>
      <c r="E400" s="93">
        <v>10</v>
      </c>
      <c r="F400" s="208" t="s">
        <v>292</v>
      </c>
      <c r="G400" s="211" t="s">
        <v>88</v>
      </c>
      <c r="H400" s="208" t="s">
        <v>347</v>
      </c>
      <c r="I400" s="73" t="s">
        <v>1000</v>
      </c>
      <c r="J400" s="11">
        <v>41276</v>
      </c>
      <c r="K400" s="11">
        <v>41335</v>
      </c>
      <c r="L400" s="208" t="s">
        <v>340</v>
      </c>
      <c r="M400" s="32"/>
      <c r="N400" s="366"/>
      <c r="O400" s="366"/>
      <c r="P400" s="366"/>
      <c r="Q400" s="13"/>
    </row>
    <row r="401" spans="1:17" ht="123" customHeight="1" x14ac:dyDescent="0.25">
      <c r="A401" s="495"/>
      <c r="B401" s="498"/>
      <c r="C401" s="683"/>
      <c r="D401" s="55" t="s">
        <v>348</v>
      </c>
      <c r="E401" s="93">
        <v>10</v>
      </c>
      <c r="F401" s="208" t="s">
        <v>292</v>
      </c>
      <c r="G401" s="211" t="s">
        <v>349</v>
      </c>
      <c r="H401" s="208" t="s">
        <v>350</v>
      </c>
      <c r="I401" s="73" t="s">
        <v>1001</v>
      </c>
      <c r="J401" s="11">
        <v>41276</v>
      </c>
      <c r="K401" s="11">
        <v>41335</v>
      </c>
      <c r="L401" s="208" t="s">
        <v>340</v>
      </c>
      <c r="M401" s="32"/>
      <c r="N401" s="366"/>
      <c r="O401" s="366"/>
      <c r="P401" s="366"/>
      <c r="Q401" s="13"/>
    </row>
    <row r="402" spans="1:17" ht="134.25" customHeight="1" x14ac:dyDescent="0.25">
      <c r="A402" s="495"/>
      <c r="B402" s="498"/>
      <c r="C402" s="683"/>
      <c r="D402" s="55" t="s">
        <v>38</v>
      </c>
      <c r="E402" s="93">
        <v>5</v>
      </c>
      <c r="F402" s="208" t="s">
        <v>292</v>
      </c>
      <c r="G402" s="211" t="s">
        <v>79</v>
      </c>
      <c r="H402" s="208" t="s">
        <v>351</v>
      </c>
      <c r="I402" s="73" t="s">
        <v>1002</v>
      </c>
      <c r="J402" s="11">
        <v>41276</v>
      </c>
      <c r="K402" s="11">
        <v>41335</v>
      </c>
      <c r="L402" s="208" t="s">
        <v>340</v>
      </c>
      <c r="M402" s="32"/>
      <c r="N402" s="366"/>
      <c r="O402" s="366"/>
      <c r="P402" s="366"/>
      <c r="Q402" s="13"/>
    </row>
    <row r="403" spans="1:17" ht="42.75" x14ac:dyDescent="0.25">
      <c r="A403" s="495"/>
      <c r="B403" s="498"/>
      <c r="C403" s="588"/>
      <c r="D403" s="20" t="s">
        <v>31</v>
      </c>
      <c r="E403" s="93">
        <v>5</v>
      </c>
      <c r="F403" s="208" t="s">
        <v>127</v>
      </c>
      <c r="G403" s="211" t="s">
        <v>79</v>
      </c>
      <c r="H403" s="208" t="s">
        <v>282</v>
      </c>
      <c r="I403" s="73" t="s">
        <v>959</v>
      </c>
      <c r="J403" s="11">
        <v>41276</v>
      </c>
      <c r="K403" s="11">
        <v>41335</v>
      </c>
      <c r="L403" s="208" t="s">
        <v>352</v>
      </c>
      <c r="M403" s="32"/>
      <c r="N403" s="366"/>
      <c r="O403" s="366"/>
      <c r="P403" s="366"/>
      <c r="Q403" s="13"/>
    </row>
    <row r="404" spans="1:17" x14ac:dyDescent="0.25">
      <c r="A404" s="495"/>
      <c r="B404" s="498"/>
      <c r="C404" s="101"/>
      <c r="D404" s="55"/>
      <c r="E404" s="93"/>
      <c r="F404" s="228"/>
      <c r="G404" s="246"/>
      <c r="H404" s="228"/>
      <c r="I404" s="124"/>
      <c r="J404" s="11"/>
      <c r="K404" s="8" t="s">
        <v>662</v>
      </c>
      <c r="L404" s="102"/>
      <c r="M404" s="13"/>
      <c r="N404" s="13"/>
      <c r="O404" s="13"/>
      <c r="P404" s="13"/>
      <c r="Q404" s="13"/>
    </row>
    <row r="405" spans="1:17" x14ac:dyDescent="0.25">
      <c r="A405" s="495"/>
      <c r="B405" s="499"/>
      <c r="C405" s="264"/>
      <c r="D405" s="99"/>
      <c r="E405" s="317">
        <v>100</v>
      </c>
      <c r="F405" s="103"/>
      <c r="G405" s="104"/>
      <c r="H405" s="103"/>
      <c r="I405" s="527" t="s">
        <v>593</v>
      </c>
      <c r="J405" s="527"/>
      <c r="K405" s="527"/>
      <c r="L405" s="528"/>
      <c r="M405" s="279"/>
      <c r="N405" s="455"/>
      <c r="O405" s="455"/>
      <c r="P405" s="455"/>
      <c r="Q405" s="51"/>
    </row>
    <row r="406" spans="1:17" ht="86.25" x14ac:dyDescent="0.25">
      <c r="A406" s="495"/>
      <c r="B406" s="497" t="s">
        <v>1379</v>
      </c>
      <c r="C406" s="612" t="s">
        <v>1210</v>
      </c>
      <c r="D406" s="613"/>
      <c r="E406" s="25">
        <v>2</v>
      </c>
      <c r="F406" s="615" t="s">
        <v>1221</v>
      </c>
      <c r="G406" s="616" t="s">
        <v>1222</v>
      </c>
      <c r="H406" s="617" t="s">
        <v>1223</v>
      </c>
      <c r="I406" s="286" t="s">
        <v>1224</v>
      </c>
      <c r="J406" s="17" t="s">
        <v>1225</v>
      </c>
      <c r="K406" s="13" t="s">
        <v>1226</v>
      </c>
      <c r="L406" s="272" t="s">
        <v>1227</v>
      </c>
      <c r="M406" s="60"/>
      <c r="N406" s="356"/>
      <c r="O406" s="356"/>
      <c r="P406" s="356"/>
      <c r="Q406" s="272"/>
    </row>
    <row r="407" spans="1:17" ht="86.25" x14ac:dyDescent="0.25">
      <c r="A407" s="495"/>
      <c r="B407" s="498"/>
      <c r="C407" s="612"/>
      <c r="D407" s="613"/>
      <c r="E407" s="25">
        <v>3</v>
      </c>
      <c r="F407" s="615"/>
      <c r="G407" s="616"/>
      <c r="H407" s="618"/>
      <c r="I407" s="286" t="s">
        <v>1228</v>
      </c>
      <c r="J407" s="17" t="s">
        <v>1225</v>
      </c>
      <c r="K407" s="13" t="s">
        <v>1226</v>
      </c>
      <c r="L407" s="272" t="s">
        <v>1229</v>
      </c>
      <c r="M407" s="60"/>
      <c r="N407" s="356"/>
      <c r="O407" s="356"/>
      <c r="P407" s="356"/>
      <c r="Q407" s="272"/>
    </row>
    <row r="408" spans="1:17" ht="130.5" customHeight="1" x14ac:dyDescent="0.25">
      <c r="A408" s="495"/>
      <c r="B408" s="498"/>
      <c r="C408" s="515"/>
      <c r="D408" s="614"/>
      <c r="E408" s="25">
        <v>4</v>
      </c>
      <c r="F408" s="615"/>
      <c r="G408" s="616"/>
      <c r="H408" s="618"/>
      <c r="I408" s="286" t="s">
        <v>1230</v>
      </c>
      <c r="J408" s="17" t="s">
        <v>1231</v>
      </c>
      <c r="K408" s="13" t="s">
        <v>1232</v>
      </c>
      <c r="L408" s="272" t="s">
        <v>1233</v>
      </c>
      <c r="M408" s="60"/>
      <c r="N408" s="356"/>
      <c r="O408" s="356"/>
      <c r="P408" s="356"/>
      <c r="Q408" s="272"/>
    </row>
    <row r="409" spans="1:17" ht="71.25" x14ac:dyDescent="0.25">
      <c r="A409" s="495"/>
      <c r="B409" s="498"/>
      <c r="C409" s="515"/>
      <c r="D409" s="614"/>
      <c r="E409" s="25">
        <v>4</v>
      </c>
      <c r="F409" s="615"/>
      <c r="G409" s="616"/>
      <c r="H409" s="618"/>
      <c r="I409" s="287" t="s">
        <v>1234</v>
      </c>
      <c r="J409" s="82" t="s">
        <v>1235</v>
      </c>
      <c r="K409" s="82" t="s">
        <v>1235</v>
      </c>
      <c r="L409" s="270" t="s">
        <v>1236</v>
      </c>
      <c r="M409" s="288"/>
      <c r="N409" s="288"/>
      <c r="O409" s="288"/>
      <c r="P409" s="288"/>
      <c r="Q409" s="270"/>
    </row>
    <row r="410" spans="1:17" ht="24.75" customHeight="1" x14ac:dyDescent="0.25">
      <c r="A410" s="495"/>
      <c r="B410" s="498"/>
      <c r="C410" s="515"/>
      <c r="D410" s="614"/>
      <c r="E410" s="25">
        <v>3</v>
      </c>
      <c r="F410" s="615"/>
      <c r="G410" s="616"/>
      <c r="H410" s="618"/>
      <c r="I410" s="286" t="s">
        <v>1237</v>
      </c>
      <c r="J410" s="13" t="s">
        <v>1238</v>
      </c>
      <c r="K410" s="13" t="s">
        <v>1238</v>
      </c>
      <c r="L410" s="272" t="s">
        <v>1239</v>
      </c>
      <c r="M410" s="60"/>
      <c r="N410" s="356"/>
      <c r="O410" s="356"/>
      <c r="P410" s="356"/>
      <c r="Q410" s="272"/>
    </row>
    <row r="411" spans="1:17" ht="72" x14ac:dyDescent="0.25">
      <c r="A411" s="495"/>
      <c r="B411" s="498"/>
      <c r="C411" s="515"/>
      <c r="D411" s="614"/>
      <c r="E411" s="25">
        <v>4</v>
      </c>
      <c r="F411" s="615"/>
      <c r="G411" s="616"/>
      <c r="H411" s="618"/>
      <c r="I411" s="289" t="s">
        <v>1240</v>
      </c>
      <c r="J411" s="13" t="s">
        <v>1241</v>
      </c>
      <c r="K411" s="13" t="s">
        <v>1242</v>
      </c>
      <c r="L411" s="272" t="s">
        <v>1243</v>
      </c>
      <c r="M411" s="60"/>
      <c r="N411" s="356"/>
      <c r="O411" s="356"/>
      <c r="P411" s="356"/>
      <c r="Q411" s="272"/>
    </row>
    <row r="412" spans="1:17" ht="43.5" x14ac:dyDescent="0.25">
      <c r="A412" s="495"/>
      <c r="B412" s="498"/>
      <c r="C412" s="641" t="s">
        <v>1211</v>
      </c>
      <c r="D412" s="500" t="s">
        <v>1214</v>
      </c>
      <c r="E412" s="25">
        <v>2</v>
      </c>
      <c r="F412" s="619" t="s">
        <v>1221</v>
      </c>
      <c r="G412" s="620" t="s">
        <v>1222</v>
      </c>
      <c r="H412" s="476" t="s">
        <v>1244</v>
      </c>
      <c r="I412" s="290" t="s">
        <v>1245</v>
      </c>
      <c r="J412" s="83" t="s">
        <v>1246</v>
      </c>
      <c r="K412" s="83" t="s">
        <v>1238</v>
      </c>
      <c r="L412" s="272" t="s">
        <v>1247</v>
      </c>
      <c r="M412" s="60"/>
      <c r="N412" s="356"/>
      <c r="O412" s="356"/>
      <c r="P412" s="356"/>
      <c r="Q412" s="272"/>
    </row>
    <row r="413" spans="1:17" ht="71.25" x14ac:dyDescent="0.25">
      <c r="A413" s="495"/>
      <c r="B413" s="498"/>
      <c r="C413" s="642"/>
      <c r="D413" s="501"/>
      <c r="E413" s="25">
        <v>2</v>
      </c>
      <c r="F413" s="619"/>
      <c r="G413" s="620"/>
      <c r="H413" s="476"/>
      <c r="I413" s="290" t="s">
        <v>1248</v>
      </c>
      <c r="J413" s="83" t="s">
        <v>125</v>
      </c>
      <c r="K413" s="83" t="s">
        <v>1232</v>
      </c>
      <c r="L413" s="272" t="s">
        <v>1249</v>
      </c>
      <c r="M413" s="60"/>
      <c r="N413" s="356"/>
      <c r="O413" s="356"/>
      <c r="P413" s="356"/>
      <c r="Q413" s="272"/>
    </row>
    <row r="414" spans="1:17" ht="85.5" x14ac:dyDescent="0.25">
      <c r="A414" s="495"/>
      <c r="B414" s="498"/>
      <c r="C414" s="642"/>
      <c r="D414" s="674" t="s">
        <v>1215</v>
      </c>
      <c r="E414" s="25">
        <v>2</v>
      </c>
      <c r="F414" s="619"/>
      <c r="G414" s="620"/>
      <c r="H414" s="476"/>
      <c r="I414" s="291" t="s">
        <v>1250</v>
      </c>
      <c r="J414" s="17" t="s">
        <v>1251</v>
      </c>
      <c r="K414" s="13" t="s">
        <v>1235</v>
      </c>
      <c r="L414" s="272" t="s">
        <v>1252</v>
      </c>
      <c r="M414" s="60"/>
      <c r="N414" s="356"/>
      <c r="O414" s="356"/>
      <c r="P414" s="356"/>
      <c r="Q414" s="272"/>
    </row>
    <row r="415" spans="1:17" ht="86.25" x14ac:dyDescent="0.25">
      <c r="A415" s="495"/>
      <c r="B415" s="498"/>
      <c r="C415" s="642"/>
      <c r="D415" s="675"/>
      <c r="E415" s="25">
        <v>2</v>
      </c>
      <c r="F415" s="619"/>
      <c r="G415" s="620"/>
      <c r="H415" s="476"/>
      <c r="I415" s="291" t="s">
        <v>1253</v>
      </c>
      <c r="J415" s="17" t="s">
        <v>1254</v>
      </c>
      <c r="K415" s="13" t="s">
        <v>1255</v>
      </c>
      <c r="L415" s="272" t="s">
        <v>1256</v>
      </c>
      <c r="M415" s="60"/>
      <c r="N415" s="356"/>
      <c r="O415" s="356"/>
      <c r="P415" s="356"/>
      <c r="Q415" s="272"/>
    </row>
    <row r="416" spans="1:17" ht="72" x14ac:dyDescent="0.25">
      <c r="A416" s="495"/>
      <c r="B416" s="498"/>
      <c r="C416" s="642"/>
      <c r="D416" s="675"/>
      <c r="E416" s="25">
        <v>3</v>
      </c>
      <c r="F416" s="619"/>
      <c r="G416" s="620"/>
      <c r="H416" s="476"/>
      <c r="I416" s="291" t="s">
        <v>1257</v>
      </c>
      <c r="J416" s="17" t="s">
        <v>1258</v>
      </c>
      <c r="K416" s="13"/>
      <c r="L416" s="272" t="s">
        <v>1259</v>
      </c>
      <c r="M416" s="60"/>
      <c r="N416" s="356"/>
      <c r="O416" s="356"/>
      <c r="P416" s="356"/>
      <c r="Q416" s="272"/>
    </row>
    <row r="417" spans="1:17" ht="100.5" x14ac:dyDescent="0.25">
      <c r="A417" s="495"/>
      <c r="B417" s="498"/>
      <c r="C417" s="642"/>
      <c r="D417" s="675"/>
      <c r="E417" s="25">
        <v>2</v>
      </c>
      <c r="F417" s="619"/>
      <c r="G417" s="620"/>
      <c r="H417" s="476"/>
      <c r="I417" s="291" t="s">
        <v>1260</v>
      </c>
      <c r="J417" s="17" t="s">
        <v>1261</v>
      </c>
      <c r="K417" s="13" t="s">
        <v>1262</v>
      </c>
      <c r="L417" s="272" t="s">
        <v>1263</v>
      </c>
      <c r="M417" s="60"/>
      <c r="N417" s="356"/>
      <c r="O417" s="356"/>
      <c r="P417" s="356"/>
      <c r="Q417" s="272"/>
    </row>
    <row r="418" spans="1:17" ht="57" x14ac:dyDescent="0.25">
      <c r="A418" s="495"/>
      <c r="B418" s="498"/>
      <c r="C418" s="642"/>
      <c r="D418" s="675"/>
      <c r="E418" s="25">
        <v>2</v>
      </c>
      <c r="F418" s="619"/>
      <c r="G418" s="620"/>
      <c r="H418" s="476"/>
      <c r="I418" s="291" t="s">
        <v>1264</v>
      </c>
      <c r="J418" s="17" t="s">
        <v>1265</v>
      </c>
      <c r="K418" s="13" t="s">
        <v>1266</v>
      </c>
      <c r="L418" s="272" t="s">
        <v>1267</v>
      </c>
      <c r="M418" s="60"/>
      <c r="N418" s="356"/>
      <c r="O418" s="356"/>
      <c r="P418" s="356"/>
      <c r="Q418" s="272"/>
    </row>
    <row r="419" spans="1:17" ht="99.75" x14ac:dyDescent="0.25">
      <c r="A419" s="495"/>
      <c r="B419" s="498"/>
      <c r="C419" s="642"/>
      <c r="D419" s="675"/>
      <c r="E419" s="25">
        <v>2</v>
      </c>
      <c r="F419" s="619"/>
      <c r="G419" s="620"/>
      <c r="H419" s="476"/>
      <c r="I419" s="468" t="s">
        <v>1268</v>
      </c>
      <c r="J419" s="17" t="s">
        <v>1269</v>
      </c>
      <c r="K419" s="13" t="s">
        <v>1270</v>
      </c>
      <c r="L419" s="272" t="s">
        <v>1271</v>
      </c>
      <c r="M419" s="60"/>
      <c r="N419" s="356"/>
      <c r="O419" s="356"/>
      <c r="P419" s="356"/>
      <c r="Q419" s="272"/>
    </row>
    <row r="420" spans="1:17" ht="90" customHeight="1" x14ac:dyDescent="0.25">
      <c r="A420" s="495"/>
      <c r="B420" s="498"/>
      <c r="C420" s="643"/>
      <c r="D420" s="676"/>
      <c r="E420" s="25"/>
      <c r="F420" s="32"/>
      <c r="G420" s="32"/>
      <c r="H420" s="202"/>
      <c r="I420" s="292" t="s">
        <v>1272</v>
      </c>
      <c r="J420" s="17"/>
      <c r="K420" s="13"/>
      <c r="L420" s="272"/>
      <c r="M420" s="60"/>
      <c r="N420" s="356"/>
      <c r="O420" s="356"/>
      <c r="P420" s="356"/>
      <c r="Q420" s="272"/>
    </row>
    <row r="421" spans="1:17" ht="72" x14ac:dyDescent="0.25">
      <c r="A421" s="495"/>
      <c r="B421" s="498"/>
      <c r="C421" s="481" t="s">
        <v>1212</v>
      </c>
      <c r="D421" s="677"/>
      <c r="E421" s="275">
        <v>3</v>
      </c>
      <c r="F421" s="679" t="s">
        <v>1221</v>
      </c>
      <c r="G421" s="679" t="s">
        <v>1222</v>
      </c>
      <c r="H421" s="618" t="s">
        <v>1273</v>
      </c>
      <c r="I421" s="271" t="s">
        <v>1274</v>
      </c>
      <c r="J421" s="13" t="s">
        <v>1275</v>
      </c>
      <c r="K421" s="13" t="s">
        <v>1276</v>
      </c>
      <c r="L421" s="272" t="s">
        <v>1252</v>
      </c>
      <c r="M421" s="60"/>
      <c r="N421" s="356"/>
      <c r="O421" s="356"/>
      <c r="P421" s="356"/>
      <c r="Q421" s="272"/>
    </row>
    <row r="422" spans="1:17" ht="43.5" x14ac:dyDescent="0.25">
      <c r="A422" s="495"/>
      <c r="B422" s="498"/>
      <c r="C422" s="481"/>
      <c r="D422" s="677"/>
      <c r="E422" s="25">
        <v>3</v>
      </c>
      <c r="F422" s="616"/>
      <c r="G422" s="616"/>
      <c r="H422" s="618"/>
      <c r="I422" s="271" t="s">
        <v>1277</v>
      </c>
      <c r="J422" s="13" t="s">
        <v>1278</v>
      </c>
      <c r="K422" s="13" t="s">
        <v>1279</v>
      </c>
      <c r="L422" s="272"/>
      <c r="M422" s="60"/>
      <c r="N422" s="356"/>
      <c r="O422" s="356"/>
      <c r="P422" s="356"/>
      <c r="Q422" s="272"/>
    </row>
    <row r="423" spans="1:17" ht="57.75" x14ac:dyDescent="0.25">
      <c r="A423" s="495"/>
      <c r="B423" s="498"/>
      <c r="C423" s="481"/>
      <c r="D423" s="677"/>
      <c r="E423" s="25">
        <v>3</v>
      </c>
      <c r="F423" s="616"/>
      <c r="G423" s="616"/>
      <c r="H423" s="618"/>
      <c r="I423" s="271" t="s">
        <v>1280</v>
      </c>
      <c r="J423" s="13" t="s">
        <v>1281</v>
      </c>
      <c r="K423" s="13" t="s">
        <v>1282</v>
      </c>
      <c r="L423" s="272"/>
      <c r="M423" s="60"/>
      <c r="N423" s="356"/>
      <c r="O423" s="356"/>
      <c r="P423" s="356"/>
      <c r="Q423" s="272"/>
    </row>
    <row r="424" spans="1:17" ht="57.75" x14ac:dyDescent="0.25">
      <c r="A424" s="495"/>
      <c r="B424" s="498"/>
      <c r="C424" s="481"/>
      <c r="D424" s="677"/>
      <c r="E424" s="25">
        <v>3</v>
      </c>
      <c r="F424" s="616"/>
      <c r="G424" s="616"/>
      <c r="H424" s="618"/>
      <c r="I424" s="272" t="s">
        <v>1283</v>
      </c>
      <c r="J424" s="13" t="s">
        <v>1284</v>
      </c>
      <c r="K424" s="13" t="s">
        <v>1285</v>
      </c>
      <c r="L424" s="272" t="s">
        <v>1252</v>
      </c>
      <c r="M424" s="60"/>
      <c r="N424" s="356"/>
      <c r="O424" s="356"/>
      <c r="P424" s="356"/>
      <c r="Q424" s="272"/>
    </row>
    <row r="425" spans="1:17" ht="72" x14ac:dyDescent="0.25">
      <c r="A425" s="495"/>
      <c r="B425" s="498"/>
      <c r="C425" s="482"/>
      <c r="D425" s="678"/>
      <c r="E425" s="25">
        <v>3</v>
      </c>
      <c r="F425" s="616"/>
      <c r="G425" s="616"/>
      <c r="H425" s="626"/>
      <c r="I425" s="272" t="s">
        <v>1286</v>
      </c>
      <c r="J425" s="13" t="s">
        <v>1287</v>
      </c>
      <c r="K425" s="13" t="s">
        <v>128</v>
      </c>
      <c r="L425" s="272" t="s">
        <v>1288</v>
      </c>
      <c r="M425" s="60"/>
      <c r="N425" s="356"/>
      <c r="O425" s="356"/>
      <c r="P425" s="356"/>
      <c r="Q425" s="272"/>
    </row>
    <row r="426" spans="1:17" ht="57.75" x14ac:dyDescent="0.25">
      <c r="A426" s="495"/>
      <c r="B426" s="498"/>
      <c r="C426" s="480" t="s">
        <v>1213</v>
      </c>
      <c r="D426" s="622" t="s">
        <v>1216</v>
      </c>
      <c r="E426" s="31">
        <v>3</v>
      </c>
      <c r="F426" s="625" t="s">
        <v>1221</v>
      </c>
      <c r="G426" s="616" t="s">
        <v>1222</v>
      </c>
      <c r="H426" s="617" t="s">
        <v>1289</v>
      </c>
      <c r="I426" s="49" t="s">
        <v>1290</v>
      </c>
      <c r="J426" s="13" t="s">
        <v>1291</v>
      </c>
      <c r="K426" s="13" t="s">
        <v>1292</v>
      </c>
      <c r="L426" s="272" t="s">
        <v>1293</v>
      </c>
      <c r="M426" s="60"/>
      <c r="N426" s="356"/>
      <c r="O426" s="356"/>
      <c r="P426" s="356"/>
      <c r="Q426" s="272"/>
    </row>
    <row r="427" spans="1:17" ht="72" x14ac:dyDescent="0.25">
      <c r="A427" s="495"/>
      <c r="B427" s="498"/>
      <c r="C427" s="481"/>
      <c r="D427" s="623"/>
      <c r="E427" s="25">
        <v>3</v>
      </c>
      <c r="F427" s="625"/>
      <c r="G427" s="616"/>
      <c r="H427" s="618"/>
      <c r="I427" s="49" t="s">
        <v>1294</v>
      </c>
      <c r="J427" s="13" t="s">
        <v>1295</v>
      </c>
      <c r="K427" s="13"/>
      <c r="L427" s="272" t="s">
        <v>1296</v>
      </c>
      <c r="M427" s="60"/>
      <c r="N427" s="356"/>
      <c r="O427" s="356"/>
      <c r="P427" s="356"/>
      <c r="Q427" s="272"/>
    </row>
    <row r="428" spans="1:17" ht="15" customHeight="1" x14ac:dyDescent="0.25">
      <c r="A428" s="495"/>
      <c r="B428" s="498"/>
      <c r="C428" s="481"/>
      <c r="D428" s="623"/>
      <c r="E428" s="25">
        <v>3</v>
      </c>
      <c r="F428" s="625"/>
      <c r="G428" s="616"/>
      <c r="H428" s="618"/>
      <c r="I428" s="49" t="s">
        <v>1297</v>
      </c>
      <c r="J428" s="13" t="s">
        <v>1298</v>
      </c>
      <c r="K428" s="13" t="s">
        <v>1298</v>
      </c>
      <c r="L428" s="272" t="s">
        <v>1299</v>
      </c>
      <c r="M428" s="60"/>
      <c r="N428" s="356"/>
      <c r="O428" s="356"/>
      <c r="P428" s="356"/>
      <c r="Q428" s="272"/>
    </row>
    <row r="429" spans="1:17" ht="15" customHeight="1" x14ac:dyDescent="0.25">
      <c r="A429" s="495"/>
      <c r="B429" s="498"/>
      <c r="C429" s="481"/>
      <c r="D429" s="623"/>
      <c r="E429" s="25">
        <v>3</v>
      </c>
      <c r="F429" s="625"/>
      <c r="G429" s="616"/>
      <c r="H429" s="618"/>
      <c r="I429" s="49" t="s">
        <v>1300</v>
      </c>
      <c r="J429" s="13" t="s">
        <v>1301</v>
      </c>
      <c r="K429" s="13" t="s">
        <v>1302</v>
      </c>
      <c r="L429" s="272" t="s">
        <v>1303</v>
      </c>
      <c r="M429" s="60"/>
      <c r="N429" s="356"/>
      <c r="O429" s="356"/>
      <c r="P429" s="356"/>
      <c r="Q429" s="272"/>
    </row>
    <row r="430" spans="1:17" ht="114.75" x14ac:dyDescent="0.25">
      <c r="A430" s="495"/>
      <c r="B430" s="498"/>
      <c r="C430" s="481"/>
      <c r="D430" s="624"/>
      <c r="E430" s="25">
        <v>2</v>
      </c>
      <c r="F430" s="625"/>
      <c r="G430" s="616"/>
      <c r="H430" s="618"/>
      <c r="I430" s="49" t="s">
        <v>1304</v>
      </c>
      <c r="J430" s="13" t="s">
        <v>1305</v>
      </c>
      <c r="K430" s="13" t="s">
        <v>1306</v>
      </c>
      <c r="L430" s="272" t="s">
        <v>1307</v>
      </c>
      <c r="M430" s="60"/>
      <c r="N430" s="356"/>
      <c r="O430" s="356"/>
      <c r="P430" s="356"/>
      <c r="Q430" s="272"/>
    </row>
    <row r="431" spans="1:17" ht="72" x14ac:dyDescent="0.25">
      <c r="A431" s="495"/>
      <c r="B431" s="498"/>
      <c r="C431" s="621"/>
      <c r="D431" s="582" t="s">
        <v>1217</v>
      </c>
      <c r="E431" s="25">
        <v>2</v>
      </c>
      <c r="F431" s="625" t="s">
        <v>1221</v>
      </c>
      <c r="G431" s="616" t="s">
        <v>1222</v>
      </c>
      <c r="H431" s="618"/>
      <c r="I431" s="49" t="s">
        <v>1308</v>
      </c>
      <c r="J431" s="13" t="s">
        <v>1309</v>
      </c>
      <c r="K431" s="13" t="s">
        <v>1310</v>
      </c>
      <c r="L431" s="272" t="s">
        <v>1311</v>
      </c>
      <c r="M431" s="60"/>
      <c r="N431" s="356"/>
      <c r="O431" s="356"/>
      <c r="P431" s="356"/>
      <c r="Q431" s="272"/>
    </row>
    <row r="432" spans="1:17" ht="29.25" x14ac:dyDescent="0.25">
      <c r="A432" s="495"/>
      <c r="B432" s="498"/>
      <c r="C432" s="621"/>
      <c r="D432" s="623"/>
      <c r="E432" s="25">
        <v>2</v>
      </c>
      <c r="F432" s="625"/>
      <c r="G432" s="616"/>
      <c r="H432" s="618"/>
      <c r="I432" s="191" t="s">
        <v>1312</v>
      </c>
      <c r="J432" s="13" t="s">
        <v>1309</v>
      </c>
      <c r="K432" s="13"/>
      <c r="L432" s="272" t="s">
        <v>1311</v>
      </c>
      <c r="M432" s="60"/>
      <c r="N432" s="356"/>
      <c r="O432" s="356"/>
      <c r="P432" s="356"/>
      <c r="Q432" s="272"/>
    </row>
    <row r="433" spans="1:17" ht="57.75" x14ac:dyDescent="0.25">
      <c r="A433" s="495"/>
      <c r="B433" s="498"/>
      <c r="C433" s="621"/>
      <c r="D433" s="624"/>
      <c r="E433" s="25">
        <v>2</v>
      </c>
      <c r="F433" s="625"/>
      <c r="G433" s="616"/>
      <c r="H433" s="618"/>
      <c r="I433" s="191" t="s">
        <v>1313</v>
      </c>
      <c r="J433" s="13" t="s">
        <v>1314</v>
      </c>
      <c r="K433" s="13" t="s">
        <v>1315</v>
      </c>
      <c r="L433" s="272" t="s">
        <v>1316</v>
      </c>
      <c r="M433" s="60"/>
      <c r="N433" s="356"/>
      <c r="O433" s="356"/>
      <c r="P433" s="356"/>
      <c r="Q433" s="272"/>
    </row>
    <row r="434" spans="1:17" ht="57.75" x14ac:dyDescent="0.25">
      <c r="A434" s="495"/>
      <c r="B434" s="498"/>
      <c r="C434" s="621"/>
      <c r="D434" s="262" t="s">
        <v>76</v>
      </c>
      <c r="E434" s="25">
        <v>3</v>
      </c>
      <c r="F434" s="31" t="s">
        <v>277</v>
      </c>
      <c r="G434" s="60" t="s">
        <v>1221</v>
      </c>
      <c r="H434" s="618"/>
      <c r="I434" s="49" t="s">
        <v>1317</v>
      </c>
      <c r="J434" s="13" t="s">
        <v>1318</v>
      </c>
      <c r="K434" s="13" t="s">
        <v>1319</v>
      </c>
      <c r="L434" s="272" t="s">
        <v>1320</v>
      </c>
      <c r="M434" s="60"/>
      <c r="N434" s="356"/>
      <c r="O434" s="356"/>
      <c r="P434" s="356"/>
      <c r="Q434" s="272"/>
    </row>
    <row r="435" spans="1:17" ht="114.75" x14ac:dyDescent="0.25">
      <c r="A435" s="495"/>
      <c r="B435" s="498"/>
      <c r="C435" s="621"/>
      <c r="D435" s="294" t="s">
        <v>122</v>
      </c>
      <c r="E435" s="25">
        <v>4</v>
      </c>
      <c r="F435" s="31" t="s">
        <v>1221</v>
      </c>
      <c r="G435" s="60" t="s">
        <v>1221</v>
      </c>
      <c r="H435" s="618"/>
      <c r="I435" s="49" t="s">
        <v>1321</v>
      </c>
      <c r="J435" s="13" t="s">
        <v>1322</v>
      </c>
      <c r="K435" s="13" t="s">
        <v>1323</v>
      </c>
      <c r="L435" s="272" t="s">
        <v>1324</v>
      </c>
      <c r="M435" s="60"/>
      <c r="N435" s="356"/>
      <c r="O435" s="356"/>
      <c r="P435" s="356"/>
      <c r="Q435" s="272"/>
    </row>
    <row r="436" spans="1:17" ht="100.5" x14ac:dyDescent="0.25">
      <c r="A436" s="495"/>
      <c r="B436" s="498"/>
      <c r="C436" s="481"/>
      <c r="D436" s="627" t="s">
        <v>1218</v>
      </c>
      <c r="E436" s="25">
        <v>2</v>
      </c>
      <c r="F436" s="620" t="s">
        <v>1221</v>
      </c>
      <c r="G436" s="616" t="s">
        <v>1222</v>
      </c>
      <c r="H436" s="618"/>
      <c r="I436" s="295" t="s">
        <v>1325</v>
      </c>
      <c r="J436" s="13" t="s">
        <v>1326</v>
      </c>
      <c r="K436" s="13" t="s">
        <v>1327</v>
      </c>
      <c r="L436" s="272" t="s">
        <v>1233</v>
      </c>
      <c r="M436" s="60"/>
      <c r="N436" s="356"/>
      <c r="O436" s="356"/>
      <c r="P436" s="356"/>
      <c r="Q436" s="272"/>
    </row>
    <row r="437" spans="1:17" ht="86.25" x14ac:dyDescent="0.25">
      <c r="A437" s="495"/>
      <c r="B437" s="498"/>
      <c r="C437" s="481"/>
      <c r="D437" s="627"/>
      <c r="E437" s="25">
        <v>2</v>
      </c>
      <c r="F437" s="620"/>
      <c r="G437" s="616"/>
      <c r="H437" s="618"/>
      <c r="I437" s="295" t="s">
        <v>1328</v>
      </c>
      <c r="J437" s="13" t="s">
        <v>124</v>
      </c>
      <c r="K437" s="13" t="s">
        <v>1329</v>
      </c>
      <c r="L437" s="272" t="s">
        <v>1330</v>
      </c>
      <c r="M437" s="60"/>
      <c r="N437" s="356"/>
      <c r="O437" s="356"/>
      <c r="P437" s="356"/>
      <c r="Q437" s="272"/>
    </row>
    <row r="438" spans="1:17" ht="43.5" x14ac:dyDescent="0.25">
      <c r="A438" s="495"/>
      <c r="B438" s="498"/>
      <c r="C438" s="481"/>
      <c r="D438" s="628"/>
      <c r="E438" s="25">
        <v>2</v>
      </c>
      <c r="F438" s="620"/>
      <c r="G438" s="616"/>
      <c r="H438" s="618"/>
      <c r="I438" s="295" t="s">
        <v>1331</v>
      </c>
      <c r="J438" s="13" t="s">
        <v>1332</v>
      </c>
      <c r="K438" s="13" t="s">
        <v>1333</v>
      </c>
      <c r="L438" s="272" t="s">
        <v>1334</v>
      </c>
      <c r="M438" s="60"/>
      <c r="N438" s="356"/>
      <c r="O438" s="356"/>
      <c r="P438" s="356"/>
      <c r="Q438" s="272"/>
    </row>
    <row r="439" spans="1:17" ht="15" customHeight="1" x14ac:dyDescent="0.25">
      <c r="A439" s="495"/>
      <c r="B439" s="498"/>
      <c r="C439" s="481"/>
      <c r="D439" s="629" t="s">
        <v>1219</v>
      </c>
      <c r="E439" s="25">
        <v>2</v>
      </c>
      <c r="F439" s="625" t="s">
        <v>1221</v>
      </c>
      <c r="G439" s="616" t="s">
        <v>1222</v>
      </c>
      <c r="H439" s="618"/>
      <c r="I439" s="295" t="s">
        <v>1335</v>
      </c>
      <c r="J439" s="13" t="s">
        <v>1336</v>
      </c>
      <c r="K439" s="13" t="s">
        <v>1337</v>
      </c>
      <c r="L439" s="272" t="s">
        <v>1338</v>
      </c>
      <c r="M439" s="60"/>
      <c r="N439" s="356"/>
      <c r="O439" s="356"/>
      <c r="P439" s="356"/>
      <c r="Q439" s="272"/>
    </row>
    <row r="440" spans="1:17" ht="43.5" x14ac:dyDescent="0.25">
      <c r="A440" s="495"/>
      <c r="B440" s="498"/>
      <c r="C440" s="481"/>
      <c r="D440" s="627"/>
      <c r="E440" s="25">
        <v>2</v>
      </c>
      <c r="F440" s="625"/>
      <c r="G440" s="616"/>
      <c r="H440" s="618"/>
      <c r="I440" s="295" t="s">
        <v>1355</v>
      </c>
      <c r="J440" s="13" t="s">
        <v>1339</v>
      </c>
      <c r="K440" s="13" t="s">
        <v>1238</v>
      </c>
      <c r="L440" s="272" t="s">
        <v>1340</v>
      </c>
      <c r="M440" s="60"/>
      <c r="N440" s="356"/>
      <c r="O440" s="356"/>
      <c r="P440" s="356"/>
      <c r="Q440" s="272"/>
    </row>
    <row r="441" spans="1:17" ht="43.5" x14ac:dyDescent="0.25">
      <c r="A441" s="495"/>
      <c r="B441" s="498"/>
      <c r="C441" s="481"/>
      <c r="D441" s="627"/>
      <c r="E441" s="25">
        <v>2</v>
      </c>
      <c r="F441" s="625"/>
      <c r="G441" s="616"/>
      <c r="H441" s="618"/>
      <c r="I441" s="295" t="s">
        <v>1341</v>
      </c>
      <c r="J441" s="13" t="s">
        <v>1342</v>
      </c>
      <c r="K441" s="13" t="s">
        <v>1343</v>
      </c>
      <c r="L441" s="272" t="s">
        <v>1344</v>
      </c>
      <c r="M441" s="60"/>
      <c r="N441" s="356"/>
      <c r="O441" s="356"/>
      <c r="P441" s="356"/>
      <c r="Q441" s="272"/>
    </row>
    <row r="442" spans="1:17" ht="43.5" x14ac:dyDescent="0.25">
      <c r="A442" s="495"/>
      <c r="B442" s="498"/>
      <c r="C442" s="481"/>
      <c r="D442" s="627"/>
      <c r="E442" s="25">
        <v>4</v>
      </c>
      <c r="F442" s="625"/>
      <c r="G442" s="616"/>
      <c r="H442" s="618"/>
      <c r="I442" s="295" t="s">
        <v>1345</v>
      </c>
      <c r="J442" s="13" t="s">
        <v>1346</v>
      </c>
      <c r="K442" s="13" t="s">
        <v>1347</v>
      </c>
      <c r="L442" s="272" t="s">
        <v>1348</v>
      </c>
      <c r="M442" s="60"/>
      <c r="N442" s="356"/>
      <c r="O442" s="356"/>
      <c r="P442" s="356"/>
      <c r="Q442" s="272"/>
    </row>
    <row r="443" spans="1:17" ht="43.5" x14ac:dyDescent="0.25">
      <c r="A443" s="495"/>
      <c r="B443" s="498"/>
      <c r="C443" s="621"/>
      <c r="D443" s="629" t="s">
        <v>1220</v>
      </c>
      <c r="E443" s="25">
        <v>41</v>
      </c>
      <c r="F443" s="625" t="s">
        <v>1221</v>
      </c>
      <c r="G443" s="616" t="s">
        <v>591</v>
      </c>
      <c r="H443" s="618"/>
      <c r="I443" s="295" t="s">
        <v>1349</v>
      </c>
      <c r="J443" s="13" t="s">
        <v>1326</v>
      </c>
      <c r="K443" s="13" t="s">
        <v>1350</v>
      </c>
      <c r="L443" s="272" t="s">
        <v>1351</v>
      </c>
      <c r="M443" s="60"/>
      <c r="N443" s="356"/>
      <c r="O443" s="356"/>
      <c r="P443" s="356"/>
      <c r="Q443" s="272"/>
    </row>
    <row r="444" spans="1:17" ht="29.25" x14ac:dyDescent="0.25">
      <c r="A444" s="495"/>
      <c r="B444" s="498"/>
      <c r="C444" s="583"/>
      <c r="D444" s="482"/>
      <c r="E444" s="269">
        <v>4</v>
      </c>
      <c r="F444" s="625"/>
      <c r="G444" s="616"/>
      <c r="H444" s="626"/>
      <c r="I444" s="293" t="s">
        <v>1352</v>
      </c>
      <c r="J444" s="13" t="s">
        <v>1332</v>
      </c>
      <c r="K444" s="13" t="s">
        <v>1332</v>
      </c>
      <c r="L444" s="272" t="s">
        <v>1353</v>
      </c>
      <c r="M444" s="60"/>
      <c r="N444" s="356"/>
      <c r="O444" s="356"/>
      <c r="P444" s="356"/>
      <c r="Q444" s="272"/>
    </row>
    <row r="445" spans="1:17" x14ac:dyDescent="0.25">
      <c r="A445" s="495"/>
      <c r="B445" s="499"/>
      <c r="C445" s="35"/>
      <c r="D445" s="35"/>
      <c r="E445" s="317">
        <v>100</v>
      </c>
      <c r="F445" s="35"/>
      <c r="G445" s="35"/>
      <c r="H445" s="35"/>
      <c r="I445" s="646" t="s">
        <v>593</v>
      </c>
      <c r="J445" s="527"/>
      <c r="K445" s="527"/>
      <c r="L445" s="528"/>
      <c r="M445" s="279"/>
      <c r="N445" s="455"/>
      <c r="O445" s="455"/>
      <c r="P445" s="455"/>
      <c r="Q445" s="51"/>
    </row>
    <row r="446" spans="1:17" ht="100.5" x14ac:dyDescent="0.25">
      <c r="A446" s="495"/>
      <c r="B446" s="497" t="s">
        <v>1380</v>
      </c>
      <c r="C446" s="480" t="s">
        <v>711</v>
      </c>
      <c r="D446" s="480" t="s">
        <v>15</v>
      </c>
      <c r="E446" s="60">
        <v>10</v>
      </c>
      <c r="F446" s="480" t="s">
        <v>59</v>
      </c>
      <c r="G446" s="480" t="s">
        <v>712</v>
      </c>
      <c r="H446" s="480" t="s">
        <v>713</v>
      </c>
      <c r="I446" s="49" t="s">
        <v>1048</v>
      </c>
      <c r="J446" s="107">
        <v>41288</v>
      </c>
      <c r="K446" s="107">
        <v>41320</v>
      </c>
      <c r="L446" s="249" t="s">
        <v>714</v>
      </c>
      <c r="M446" s="354"/>
      <c r="N446" s="354"/>
      <c r="O446" s="354"/>
      <c r="P446" s="354"/>
      <c r="Q446" s="13"/>
    </row>
    <row r="447" spans="1:17" ht="72" x14ac:dyDescent="0.25">
      <c r="A447" s="495"/>
      <c r="B447" s="498"/>
      <c r="C447" s="481"/>
      <c r="D447" s="481"/>
      <c r="E447" s="60">
        <v>10</v>
      </c>
      <c r="F447" s="481"/>
      <c r="G447" s="481"/>
      <c r="H447" s="481"/>
      <c r="I447" s="49" t="s">
        <v>1049</v>
      </c>
      <c r="J447" s="81">
        <v>41321</v>
      </c>
      <c r="K447" s="107">
        <v>41332</v>
      </c>
      <c r="L447" s="249" t="s">
        <v>715</v>
      </c>
      <c r="M447" s="354"/>
      <c r="N447" s="354"/>
      <c r="O447" s="354"/>
      <c r="P447" s="354"/>
      <c r="Q447" s="13"/>
    </row>
    <row r="448" spans="1:17" ht="72" x14ac:dyDescent="0.25">
      <c r="A448" s="495"/>
      <c r="B448" s="498"/>
      <c r="C448" s="482"/>
      <c r="D448" s="482"/>
      <c r="E448" s="60">
        <v>10</v>
      </c>
      <c r="F448" s="482"/>
      <c r="G448" s="482"/>
      <c r="H448" s="482"/>
      <c r="I448" s="49" t="s">
        <v>1050</v>
      </c>
      <c r="J448" s="107">
        <v>41288</v>
      </c>
      <c r="K448" s="107">
        <v>41639</v>
      </c>
      <c r="L448" s="249" t="s">
        <v>715</v>
      </c>
      <c r="M448" s="354"/>
      <c r="N448" s="354"/>
      <c r="O448" s="354"/>
      <c r="P448" s="354"/>
      <c r="Q448" s="13"/>
    </row>
    <row r="449" spans="1:17" ht="57" x14ac:dyDescent="0.25">
      <c r="A449" s="495"/>
      <c r="B449" s="498"/>
      <c r="C449" s="480" t="s">
        <v>716</v>
      </c>
      <c r="D449" s="630" t="s">
        <v>39</v>
      </c>
      <c r="E449" s="60">
        <v>10</v>
      </c>
      <c r="F449" s="480" t="s">
        <v>59</v>
      </c>
      <c r="G449" s="480" t="s">
        <v>712</v>
      </c>
      <c r="H449" s="480" t="s">
        <v>720</v>
      </c>
      <c r="I449" s="129" t="s">
        <v>1051</v>
      </c>
      <c r="J449" s="107">
        <v>41288</v>
      </c>
      <c r="K449" s="107">
        <v>41639</v>
      </c>
      <c r="L449" s="249" t="s">
        <v>715</v>
      </c>
      <c r="M449" s="354"/>
      <c r="N449" s="354"/>
      <c r="O449" s="354"/>
      <c r="P449" s="354"/>
      <c r="Q449" s="13"/>
    </row>
    <row r="450" spans="1:17" ht="71.25" x14ac:dyDescent="0.25">
      <c r="A450" s="495"/>
      <c r="B450" s="498"/>
      <c r="C450" s="481"/>
      <c r="D450" s="631"/>
      <c r="E450" s="60">
        <v>10</v>
      </c>
      <c r="F450" s="482"/>
      <c r="G450" s="481"/>
      <c r="H450" s="481"/>
      <c r="I450" s="130" t="s">
        <v>1052</v>
      </c>
      <c r="J450" s="107">
        <v>41349</v>
      </c>
      <c r="K450" s="107">
        <v>41364</v>
      </c>
      <c r="L450" s="249" t="s">
        <v>717</v>
      </c>
      <c r="M450" s="354"/>
      <c r="N450" s="354"/>
      <c r="O450" s="354"/>
      <c r="P450" s="354"/>
      <c r="Q450" s="13"/>
    </row>
    <row r="451" spans="1:17" ht="57.75" x14ac:dyDescent="0.25">
      <c r="A451" s="495"/>
      <c r="B451" s="498"/>
      <c r="C451" s="481"/>
      <c r="D451" s="208" t="s">
        <v>76</v>
      </c>
      <c r="E451" s="60">
        <v>10</v>
      </c>
      <c r="F451" s="208" t="s">
        <v>59</v>
      </c>
      <c r="G451" s="481"/>
      <c r="H451" s="481"/>
      <c r="I451" s="49" t="s">
        <v>1053</v>
      </c>
      <c r="J451" s="107">
        <v>41288</v>
      </c>
      <c r="K451" s="107">
        <v>41639</v>
      </c>
      <c r="L451" s="249" t="s">
        <v>715</v>
      </c>
      <c r="M451" s="354"/>
      <c r="N451" s="369"/>
      <c r="O451" s="369"/>
      <c r="P451" s="369"/>
      <c r="Q451" s="195"/>
    </row>
    <row r="452" spans="1:17" ht="100.5" x14ac:dyDescent="0.25">
      <c r="A452" s="495"/>
      <c r="B452" s="498"/>
      <c r="C452" s="481"/>
      <c r="D452" s="249" t="s">
        <v>38</v>
      </c>
      <c r="E452" s="60">
        <v>10</v>
      </c>
      <c r="F452" s="208" t="s">
        <v>59</v>
      </c>
      <c r="G452" s="481"/>
      <c r="H452" s="481"/>
      <c r="I452" s="49" t="s">
        <v>1054</v>
      </c>
      <c r="J452" s="107">
        <v>41386</v>
      </c>
      <c r="K452" s="107">
        <v>41394</v>
      </c>
      <c r="L452" s="249" t="s">
        <v>715</v>
      </c>
      <c r="M452" s="354"/>
      <c r="N452" s="354"/>
      <c r="O452" s="354"/>
      <c r="P452" s="354"/>
      <c r="Q452" s="13"/>
    </row>
    <row r="453" spans="1:17" ht="57.75" x14ac:dyDescent="0.25">
      <c r="A453" s="495"/>
      <c r="B453" s="498"/>
      <c r="C453" s="481"/>
      <c r="D453" s="249" t="s">
        <v>127</v>
      </c>
      <c r="E453" s="60">
        <v>15</v>
      </c>
      <c r="F453" s="208" t="s">
        <v>59</v>
      </c>
      <c r="G453" s="482"/>
      <c r="H453" s="481"/>
      <c r="I453" s="49" t="s">
        <v>1055</v>
      </c>
      <c r="J453" s="107">
        <v>41288</v>
      </c>
      <c r="K453" s="107">
        <v>41305</v>
      </c>
      <c r="L453" s="249" t="s">
        <v>715</v>
      </c>
      <c r="M453" s="354"/>
      <c r="N453" s="354"/>
      <c r="O453" s="354"/>
      <c r="P453" s="354"/>
      <c r="Q453" s="13"/>
    </row>
    <row r="454" spans="1:17" ht="85.5" x14ac:dyDescent="0.25">
      <c r="A454" s="495"/>
      <c r="B454" s="498"/>
      <c r="C454" s="482"/>
      <c r="D454" s="13" t="s">
        <v>718</v>
      </c>
      <c r="E454" s="25">
        <v>5</v>
      </c>
      <c r="F454" s="211" t="s">
        <v>71</v>
      </c>
      <c r="G454" s="208" t="s">
        <v>719</v>
      </c>
      <c r="H454" s="482"/>
      <c r="I454" s="73" t="s">
        <v>1056</v>
      </c>
      <c r="J454" s="107">
        <v>41288</v>
      </c>
      <c r="K454" s="107">
        <v>41639</v>
      </c>
      <c r="L454" s="249" t="s">
        <v>715</v>
      </c>
      <c r="M454" s="354"/>
      <c r="N454" s="354"/>
      <c r="O454" s="354"/>
      <c r="P454" s="354"/>
      <c r="Q454" s="13"/>
    </row>
    <row r="455" spans="1:17" ht="85.5" x14ac:dyDescent="0.25">
      <c r="A455" s="495"/>
      <c r="B455" s="498"/>
      <c r="C455" s="169" t="s">
        <v>757</v>
      </c>
      <c r="D455" s="220" t="s">
        <v>758</v>
      </c>
      <c r="E455" s="244">
        <v>10</v>
      </c>
      <c r="F455" s="222" t="s">
        <v>71</v>
      </c>
      <c r="G455" s="218" t="s">
        <v>1045</v>
      </c>
      <c r="H455" s="219" t="s">
        <v>778</v>
      </c>
      <c r="I455" s="137" t="s">
        <v>1057</v>
      </c>
      <c r="J455" s="107">
        <v>41363</v>
      </c>
      <c r="K455" s="146" t="s">
        <v>1046</v>
      </c>
      <c r="L455" s="249" t="s">
        <v>1047</v>
      </c>
      <c r="M455" s="350"/>
      <c r="N455" s="362"/>
      <c r="O455" s="362"/>
      <c r="P455" s="362"/>
      <c r="Q455" s="13"/>
    </row>
    <row r="456" spans="1:17" x14ac:dyDescent="0.25">
      <c r="A456" s="495"/>
      <c r="B456" s="498"/>
      <c r="C456" s="13"/>
      <c r="D456" s="13"/>
      <c r="E456" s="13"/>
      <c r="F456" s="211"/>
      <c r="G456" s="211"/>
      <c r="H456" s="211"/>
      <c r="I456" s="131"/>
      <c r="J456" s="40"/>
      <c r="K456" s="108" t="s">
        <v>662</v>
      </c>
      <c r="L456" s="109"/>
      <c r="M456" s="350"/>
      <c r="N456" s="362"/>
      <c r="O456" s="362"/>
      <c r="P456" s="362"/>
      <c r="Q456" s="13"/>
    </row>
    <row r="457" spans="1:17" x14ac:dyDescent="0.25">
      <c r="A457" s="495"/>
      <c r="B457" s="499"/>
      <c r="C457" s="35"/>
      <c r="D457" s="35"/>
      <c r="E457" s="317">
        <v>100</v>
      </c>
      <c r="F457" s="30"/>
      <c r="G457" s="30"/>
      <c r="H457" s="30"/>
      <c r="I457" s="610" t="s">
        <v>593</v>
      </c>
      <c r="J457" s="610"/>
      <c r="K457" s="610"/>
      <c r="L457" s="611"/>
      <c r="M457" s="355"/>
      <c r="N457" s="454"/>
      <c r="O457" s="454"/>
      <c r="P457" s="454"/>
      <c r="Q457" s="51"/>
    </row>
    <row r="458" spans="1:17" ht="71.25" x14ac:dyDescent="0.25">
      <c r="A458" s="495"/>
      <c r="B458" s="581" t="s">
        <v>1381</v>
      </c>
      <c r="C458" s="532" t="s">
        <v>160</v>
      </c>
      <c r="D458" s="515" t="s">
        <v>50</v>
      </c>
      <c r="E458" s="25">
        <v>1</v>
      </c>
      <c r="F458" s="480" t="s">
        <v>59</v>
      </c>
      <c r="G458" s="208" t="s">
        <v>161</v>
      </c>
      <c r="H458" s="480" t="s">
        <v>162</v>
      </c>
      <c r="I458" s="73" t="s">
        <v>163</v>
      </c>
      <c r="J458" s="11">
        <v>41351</v>
      </c>
      <c r="K458" s="11">
        <v>41639</v>
      </c>
      <c r="L458" s="208" t="s">
        <v>164</v>
      </c>
      <c r="M458" s="330"/>
      <c r="N458" s="461"/>
      <c r="O458" s="461"/>
      <c r="P458" s="461"/>
      <c r="Q458" s="51"/>
    </row>
    <row r="459" spans="1:17" ht="185.25" x14ac:dyDescent="0.25">
      <c r="A459" s="495"/>
      <c r="B459" s="581"/>
      <c r="C459" s="533"/>
      <c r="D459" s="520"/>
      <c r="E459" s="25">
        <v>1</v>
      </c>
      <c r="F459" s="481"/>
      <c r="G459" s="208" t="s">
        <v>133</v>
      </c>
      <c r="H459" s="481"/>
      <c r="I459" s="73" t="s">
        <v>1063</v>
      </c>
      <c r="J459" s="11">
        <v>41351</v>
      </c>
      <c r="K459" s="11">
        <v>41639</v>
      </c>
      <c r="L459" s="208" t="s">
        <v>164</v>
      </c>
      <c r="M459" s="330"/>
      <c r="N459" s="330"/>
      <c r="O459" s="330"/>
      <c r="P459" s="330"/>
      <c r="Q459" s="13"/>
    </row>
    <row r="460" spans="1:17" ht="71.25" x14ac:dyDescent="0.25">
      <c r="A460" s="495"/>
      <c r="B460" s="581"/>
      <c r="C460" s="533"/>
      <c r="D460" s="516"/>
      <c r="E460" s="25">
        <v>1</v>
      </c>
      <c r="F460" s="482"/>
      <c r="G460" s="208" t="s">
        <v>165</v>
      </c>
      <c r="H460" s="481"/>
      <c r="I460" s="72" t="s">
        <v>1064</v>
      </c>
      <c r="J460" s="11">
        <v>41351</v>
      </c>
      <c r="K460" s="11">
        <v>41639</v>
      </c>
      <c r="L460" s="208" t="s">
        <v>166</v>
      </c>
      <c r="M460" s="330"/>
      <c r="N460" s="330"/>
      <c r="O460" s="330"/>
      <c r="P460" s="330"/>
      <c r="Q460" s="13"/>
    </row>
    <row r="461" spans="1:17" ht="128.25" x14ac:dyDescent="0.25">
      <c r="A461" s="495"/>
      <c r="B461" s="581"/>
      <c r="C461" s="533"/>
      <c r="D461" s="211" t="s">
        <v>76</v>
      </c>
      <c r="E461" s="25">
        <v>2</v>
      </c>
      <c r="F461" s="211" t="s">
        <v>59</v>
      </c>
      <c r="G461" s="208" t="s">
        <v>167</v>
      </c>
      <c r="H461" s="481"/>
      <c r="I461" s="73" t="s">
        <v>1065</v>
      </c>
      <c r="J461" s="11">
        <v>41351</v>
      </c>
      <c r="K461" s="11">
        <v>41639</v>
      </c>
      <c r="L461" s="208" t="s">
        <v>168</v>
      </c>
      <c r="M461" s="330"/>
      <c r="N461" s="330"/>
      <c r="O461" s="330"/>
      <c r="P461" s="330"/>
      <c r="Q461" s="13"/>
    </row>
    <row r="462" spans="1:17" ht="99.75" x14ac:dyDescent="0.25">
      <c r="A462" s="495"/>
      <c r="B462" s="581"/>
      <c r="C462" s="533"/>
      <c r="D462" s="211" t="s">
        <v>122</v>
      </c>
      <c r="E462" s="25">
        <v>1</v>
      </c>
      <c r="F462" s="211" t="s">
        <v>59</v>
      </c>
      <c r="G462" s="211" t="s">
        <v>79</v>
      </c>
      <c r="H462" s="481"/>
      <c r="I462" s="73" t="s">
        <v>1066</v>
      </c>
      <c r="J462" s="11">
        <v>41351</v>
      </c>
      <c r="K462" s="11">
        <v>41639</v>
      </c>
      <c r="L462" s="208" t="s">
        <v>168</v>
      </c>
      <c r="M462" s="330"/>
      <c r="N462" s="330"/>
      <c r="O462" s="330"/>
      <c r="P462" s="330"/>
      <c r="Q462" s="13"/>
    </row>
    <row r="463" spans="1:17" ht="57" x14ac:dyDescent="0.25">
      <c r="A463" s="495"/>
      <c r="B463" s="581"/>
      <c r="C463" s="533"/>
      <c r="D463" s="211" t="s">
        <v>127</v>
      </c>
      <c r="E463" s="25">
        <v>1</v>
      </c>
      <c r="F463" s="211" t="s">
        <v>59</v>
      </c>
      <c r="G463" s="211" t="s">
        <v>79</v>
      </c>
      <c r="H463" s="481"/>
      <c r="I463" s="73" t="s">
        <v>1067</v>
      </c>
      <c r="J463" s="11">
        <v>41351</v>
      </c>
      <c r="K463" s="11">
        <v>41639</v>
      </c>
      <c r="L463" s="208" t="s">
        <v>169</v>
      </c>
      <c r="M463" s="330"/>
      <c r="N463" s="370"/>
      <c r="O463" s="370"/>
      <c r="P463" s="370"/>
      <c r="Q463" s="82"/>
    </row>
    <row r="464" spans="1:17" ht="71.25" x14ac:dyDescent="0.25">
      <c r="A464" s="495"/>
      <c r="B464" s="581"/>
      <c r="C464" s="533"/>
      <c r="D464" s="515" t="s">
        <v>170</v>
      </c>
      <c r="E464" s="25">
        <v>3</v>
      </c>
      <c r="F464" s="515" t="s">
        <v>59</v>
      </c>
      <c r="G464" s="208" t="s">
        <v>133</v>
      </c>
      <c r="H464" s="481"/>
      <c r="I464" s="73" t="s">
        <v>1068</v>
      </c>
      <c r="J464" s="11">
        <v>41351</v>
      </c>
      <c r="K464" s="11">
        <v>41639</v>
      </c>
      <c r="L464" s="208" t="s">
        <v>171</v>
      </c>
      <c r="M464" s="330"/>
      <c r="N464" s="370"/>
      <c r="O464" s="370"/>
      <c r="P464" s="370"/>
      <c r="Q464" s="82"/>
    </row>
    <row r="465" spans="1:17" ht="114" x14ac:dyDescent="0.25">
      <c r="A465" s="495"/>
      <c r="B465" s="581"/>
      <c r="C465" s="533"/>
      <c r="D465" s="520"/>
      <c r="E465" s="25">
        <v>3</v>
      </c>
      <c r="F465" s="520"/>
      <c r="G465" s="208" t="s">
        <v>133</v>
      </c>
      <c r="H465" s="481"/>
      <c r="I465" s="73" t="s">
        <v>1069</v>
      </c>
      <c r="J465" s="11">
        <v>41351</v>
      </c>
      <c r="K465" s="11">
        <v>41639</v>
      </c>
      <c r="L465" s="208" t="s">
        <v>172</v>
      </c>
      <c r="M465" s="330"/>
      <c r="N465" s="330"/>
      <c r="O465" s="330"/>
      <c r="P465" s="330"/>
      <c r="Q465" s="13"/>
    </row>
    <row r="466" spans="1:17" ht="85.5" x14ac:dyDescent="0.25">
      <c r="A466" s="495"/>
      <c r="B466" s="581"/>
      <c r="C466" s="533"/>
      <c r="D466" s="520"/>
      <c r="E466" s="25">
        <v>3</v>
      </c>
      <c r="F466" s="520"/>
      <c r="G466" s="208" t="s">
        <v>133</v>
      </c>
      <c r="H466" s="481"/>
      <c r="I466" s="73" t="s">
        <v>21</v>
      </c>
      <c r="J466" s="11">
        <v>41351</v>
      </c>
      <c r="K466" s="11">
        <v>41639</v>
      </c>
      <c r="L466" s="208" t="s">
        <v>172</v>
      </c>
      <c r="M466" s="330"/>
      <c r="N466" s="330"/>
      <c r="O466" s="330"/>
      <c r="P466" s="330"/>
      <c r="Q466" s="13"/>
    </row>
    <row r="467" spans="1:17" ht="85.5" x14ac:dyDescent="0.25">
      <c r="A467" s="495"/>
      <c r="B467" s="581"/>
      <c r="C467" s="533"/>
      <c r="D467" s="516"/>
      <c r="E467" s="25">
        <v>1</v>
      </c>
      <c r="F467" s="516"/>
      <c r="G467" s="211" t="s">
        <v>49</v>
      </c>
      <c r="H467" s="481"/>
      <c r="I467" s="73" t="s">
        <v>1070</v>
      </c>
      <c r="J467" s="11">
        <v>41351</v>
      </c>
      <c r="K467" s="11">
        <v>41639</v>
      </c>
      <c r="L467" s="208" t="s">
        <v>173</v>
      </c>
      <c r="M467" s="330"/>
      <c r="N467" s="330"/>
      <c r="O467" s="330"/>
      <c r="P467" s="330"/>
      <c r="Q467" s="13"/>
    </row>
    <row r="468" spans="1:17" ht="57" x14ac:dyDescent="0.25">
      <c r="A468" s="495"/>
      <c r="B468" s="581"/>
      <c r="C468" s="533"/>
      <c r="D468" s="480" t="s">
        <v>174</v>
      </c>
      <c r="E468" s="25">
        <v>2</v>
      </c>
      <c r="F468" s="515" t="s">
        <v>59</v>
      </c>
      <c r="G468" s="211" t="s">
        <v>49</v>
      </c>
      <c r="H468" s="481"/>
      <c r="I468" s="73" t="s">
        <v>175</v>
      </c>
      <c r="J468" s="11">
        <v>41351</v>
      </c>
      <c r="K468" s="11">
        <v>41639</v>
      </c>
      <c r="L468" s="208" t="s">
        <v>176</v>
      </c>
      <c r="M468" s="330"/>
      <c r="N468" s="330"/>
      <c r="O468" s="330"/>
      <c r="P468" s="330"/>
      <c r="Q468" s="83"/>
    </row>
    <row r="469" spans="1:17" ht="85.5" x14ac:dyDescent="0.25">
      <c r="A469" s="495"/>
      <c r="B469" s="581"/>
      <c r="C469" s="541"/>
      <c r="D469" s="482"/>
      <c r="E469" s="25">
        <v>2</v>
      </c>
      <c r="F469" s="516"/>
      <c r="G469" s="211" t="s">
        <v>177</v>
      </c>
      <c r="H469" s="482"/>
      <c r="I469" s="73" t="s">
        <v>1071</v>
      </c>
      <c r="J469" s="11">
        <v>41351</v>
      </c>
      <c r="K469" s="11">
        <v>41639</v>
      </c>
      <c r="L469" s="208" t="s">
        <v>178</v>
      </c>
      <c r="M469" s="330"/>
      <c r="N469" s="330"/>
      <c r="O469" s="330"/>
      <c r="P469" s="330"/>
      <c r="Q469" s="83"/>
    </row>
    <row r="470" spans="1:17" ht="42.75" x14ac:dyDescent="0.25">
      <c r="A470" s="495"/>
      <c r="B470" s="581"/>
      <c r="C470" s="504" t="s">
        <v>755</v>
      </c>
      <c r="D470" s="632" t="s">
        <v>754</v>
      </c>
      <c r="E470" s="170">
        <v>2</v>
      </c>
      <c r="F470" s="576" t="s">
        <v>59</v>
      </c>
      <c r="G470" s="483" t="s">
        <v>1058</v>
      </c>
      <c r="H470" s="483" t="s">
        <v>1059</v>
      </c>
      <c r="I470" s="181" t="s">
        <v>1072</v>
      </c>
      <c r="J470" s="69">
        <v>41318</v>
      </c>
      <c r="K470" s="11">
        <v>41326</v>
      </c>
      <c r="L470" s="208" t="s">
        <v>1060</v>
      </c>
      <c r="M470" s="330"/>
      <c r="N470" s="330"/>
      <c r="O470" s="330"/>
      <c r="P470" s="330"/>
      <c r="Q470" s="13"/>
    </row>
    <row r="471" spans="1:17" ht="42.75" x14ac:dyDescent="0.25">
      <c r="A471" s="495"/>
      <c r="B471" s="581"/>
      <c r="C471" s="504"/>
      <c r="D471" s="633"/>
      <c r="E471" s="170">
        <v>2</v>
      </c>
      <c r="F471" s="577"/>
      <c r="G471" s="496"/>
      <c r="H471" s="496"/>
      <c r="I471" s="181" t="s">
        <v>1073</v>
      </c>
      <c r="J471" s="69">
        <v>41333</v>
      </c>
      <c r="K471" s="11">
        <v>41349</v>
      </c>
      <c r="L471" s="208" t="s">
        <v>1060</v>
      </c>
      <c r="M471" s="330"/>
      <c r="N471" s="330"/>
      <c r="O471" s="330"/>
      <c r="P471" s="330"/>
      <c r="Q471" s="13"/>
    </row>
    <row r="472" spans="1:17" ht="42.75" x14ac:dyDescent="0.25">
      <c r="A472" s="495"/>
      <c r="B472" s="581"/>
      <c r="C472" s="504"/>
      <c r="D472" s="634"/>
      <c r="E472" s="170">
        <v>2</v>
      </c>
      <c r="F472" s="578"/>
      <c r="G472" s="484"/>
      <c r="H472" s="484"/>
      <c r="I472" s="181" t="s">
        <v>1074</v>
      </c>
      <c r="J472" s="69">
        <v>41358</v>
      </c>
      <c r="K472" s="11">
        <v>41363</v>
      </c>
      <c r="L472" s="208" t="s">
        <v>1060</v>
      </c>
      <c r="M472" s="330"/>
      <c r="N472" s="330"/>
      <c r="O472" s="330"/>
      <c r="P472" s="330"/>
      <c r="Q472" s="13"/>
    </row>
    <row r="473" spans="1:17" x14ac:dyDescent="0.25">
      <c r="A473" s="495"/>
      <c r="B473" s="581"/>
      <c r="C473" s="163"/>
      <c r="D473" s="163"/>
      <c r="E473" s="326">
        <f>SUM(E458:E472)</f>
        <v>27</v>
      </c>
      <c r="F473" s="163"/>
      <c r="G473" s="163"/>
      <c r="H473" s="163"/>
      <c r="I473" s="163"/>
      <c r="J473" s="163"/>
      <c r="K473" s="163"/>
      <c r="L473" s="163"/>
      <c r="M473" s="331"/>
      <c r="N473" s="455"/>
      <c r="O473" s="455"/>
      <c r="P473" s="455"/>
      <c r="Q473" s="13"/>
    </row>
    <row r="474" spans="1:17" ht="114" x14ac:dyDescent="0.25">
      <c r="A474" s="495"/>
      <c r="B474" s="581"/>
      <c r="C474" s="483" t="s">
        <v>160</v>
      </c>
      <c r="D474" s="12" t="s">
        <v>529</v>
      </c>
      <c r="E474" s="32">
        <v>5</v>
      </c>
      <c r="F474" s="211" t="s">
        <v>287</v>
      </c>
      <c r="G474" s="211" t="s">
        <v>530</v>
      </c>
      <c r="H474" s="637" t="s">
        <v>531</v>
      </c>
      <c r="I474" s="73" t="s">
        <v>1075</v>
      </c>
      <c r="J474" s="11">
        <v>41323</v>
      </c>
      <c r="K474" s="11">
        <v>41364</v>
      </c>
      <c r="L474" s="208" t="s">
        <v>532</v>
      </c>
      <c r="M474" s="32"/>
      <c r="N474" s="366"/>
      <c r="O474" s="366"/>
      <c r="P474" s="366"/>
      <c r="Q474" s="13"/>
    </row>
    <row r="475" spans="1:17" ht="99.75" x14ac:dyDescent="0.25">
      <c r="A475" s="495"/>
      <c r="B475" s="581"/>
      <c r="C475" s="496"/>
      <c r="D475" s="14" t="s">
        <v>529</v>
      </c>
      <c r="E475" s="32">
        <v>3</v>
      </c>
      <c r="F475" s="211" t="s">
        <v>287</v>
      </c>
      <c r="G475" s="211" t="s">
        <v>530</v>
      </c>
      <c r="H475" s="638"/>
      <c r="I475" s="73" t="s">
        <v>1076</v>
      </c>
      <c r="J475" s="11">
        <v>41344</v>
      </c>
      <c r="K475" s="11">
        <v>41364</v>
      </c>
      <c r="L475" s="208" t="s">
        <v>533</v>
      </c>
      <c r="M475" s="32"/>
      <c r="N475" s="366"/>
      <c r="O475" s="366"/>
      <c r="P475" s="366"/>
      <c r="Q475" s="13"/>
    </row>
    <row r="476" spans="1:17" ht="71.25" x14ac:dyDescent="0.25">
      <c r="A476" s="495"/>
      <c r="B476" s="581"/>
      <c r="C476" s="496"/>
      <c r="D476" s="15" t="s">
        <v>534</v>
      </c>
      <c r="E476" s="32">
        <v>2</v>
      </c>
      <c r="F476" s="211" t="s">
        <v>287</v>
      </c>
      <c r="G476" s="211" t="s">
        <v>535</v>
      </c>
      <c r="H476" s="638"/>
      <c r="I476" s="73" t="s">
        <v>1077</v>
      </c>
      <c r="J476" s="11">
        <v>41276</v>
      </c>
      <c r="K476" s="11">
        <v>41277</v>
      </c>
      <c r="L476" s="208" t="s">
        <v>536</v>
      </c>
      <c r="M476" s="32"/>
      <c r="N476" s="366"/>
      <c r="O476" s="366"/>
      <c r="P476" s="366"/>
      <c r="Q476" s="13"/>
    </row>
    <row r="477" spans="1:17" ht="57" customHeight="1" x14ac:dyDescent="0.25">
      <c r="A477" s="495"/>
      <c r="B477" s="581"/>
      <c r="C477" s="496"/>
      <c r="D477" s="15" t="s">
        <v>534</v>
      </c>
      <c r="E477" s="32">
        <v>2</v>
      </c>
      <c r="F477" s="211" t="s">
        <v>287</v>
      </c>
      <c r="G477" s="211" t="s">
        <v>535</v>
      </c>
      <c r="H477" s="638"/>
      <c r="I477" s="73" t="s">
        <v>1078</v>
      </c>
      <c r="J477" s="11">
        <v>41276</v>
      </c>
      <c r="K477" s="11">
        <v>41277</v>
      </c>
      <c r="L477" s="208" t="s">
        <v>537</v>
      </c>
      <c r="M477" s="32"/>
      <c r="N477" s="366"/>
      <c r="O477" s="366"/>
      <c r="P477" s="366"/>
      <c r="Q477" s="13"/>
    </row>
    <row r="478" spans="1:17" ht="114" x14ac:dyDescent="0.25">
      <c r="A478" s="495"/>
      <c r="B478" s="581"/>
      <c r="C478" s="496"/>
      <c r="D478" s="15" t="s">
        <v>538</v>
      </c>
      <c r="E478" s="32">
        <v>2</v>
      </c>
      <c r="F478" s="211" t="s">
        <v>287</v>
      </c>
      <c r="G478" s="211" t="s">
        <v>535</v>
      </c>
      <c r="H478" s="638"/>
      <c r="I478" s="73" t="s">
        <v>1079</v>
      </c>
      <c r="J478" s="11">
        <v>41282</v>
      </c>
      <c r="K478" s="11">
        <v>41639</v>
      </c>
      <c r="L478" s="208" t="s">
        <v>539</v>
      </c>
      <c r="M478" s="32"/>
      <c r="N478" s="366"/>
      <c r="O478" s="366"/>
      <c r="P478" s="366"/>
      <c r="Q478" s="13"/>
    </row>
    <row r="479" spans="1:17" ht="156.75" x14ac:dyDescent="0.25">
      <c r="A479" s="495"/>
      <c r="B479" s="581"/>
      <c r="C479" s="496"/>
      <c r="D479" s="16" t="s">
        <v>540</v>
      </c>
      <c r="E479" s="147">
        <v>5</v>
      </c>
      <c r="F479" s="211" t="s">
        <v>287</v>
      </c>
      <c r="G479" s="211" t="s">
        <v>535</v>
      </c>
      <c r="H479" s="638"/>
      <c r="I479" s="73" t="s">
        <v>1080</v>
      </c>
      <c r="J479" s="11">
        <v>41282</v>
      </c>
      <c r="K479" s="11">
        <v>41639</v>
      </c>
      <c r="L479" s="208" t="s">
        <v>541</v>
      </c>
      <c r="M479" s="32"/>
      <c r="N479" s="366"/>
      <c r="O479" s="366"/>
      <c r="P479" s="366"/>
      <c r="Q479" s="13"/>
    </row>
    <row r="480" spans="1:17" ht="85.5" x14ac:dyDescent="0.25">
      <c r="A480" s="495"/>
      <c r="B480" s="581"/>
      <c r="C480" s="496"/>
      <c r="D480" s="16" t="s">
        <v>542</v>
      </c>
      <c r="E480" s="147">
        <v>4</v>
      </c>
      <c r="F480" s="211" t="s">
        <v>287</v>
      </c>
      <c r="G480" s="211" t="s">
        <v>535</v>
      </c>
      <c r="H480" s="638"/>
      <c r="I480" s="73" t="s">
        <v>1081</v>
      </c>
      <c r="J480" s="11">
        <v>41282</v>
      </c>
      <c r="K480" s="11">
        <v>41639</v>
      </c>
      <c r="L480" s="208" t="s">
        <v>543</v>
      </c>
      <c r="M480" s="32"/>
      <c r="N480" s="366"/>
      <c r="O480" s="366"/>
      <c r="P480" s="366"/>
      <c r="Q480" s="13"/>
    </row>
    <row r="481" spans="1:17" ht="99.75" x14ac:dyDescent="0.25">
      <c r="A481" s="495"/>
      <c r="B481" s="581"/>
      <c r="C481" s="496"/>
      <c r="D481" s="18" t="s">
        <v>544</v>
      </c>
      <c r="E481" s="32">
        <v>1</v>
      </c>
      <c r="F481" s="211" t="s">
        <v>287</v>
      </c>
      <c r="G481" s="211" t="s">
        <v>535</v>
      </c>
      <c r="H481" s="638"/>
      <c r="I481" s="73" t="s">
        <v>1082</v>
      </c>
      <c r="J481" s="11">
        <v>41369</v>
      </c>
      <c r="K481" s="11">
        <v>41639</v>
      </c>
      <c r="L481" s="208" t="s">
        <v>545</v>
      </c>
      <c r="M481" s="32"/>
      <c r="N481" s="366"/>
      <c r="O481" s="366"/>
      <c r="P481" s="366"/>
      <c r="Q481" s="110"/>
    </row>
    <row r="482" spans="1:17" ht="85.5" x14ac:dyDescent="0.25">
      <c r="A482" s="495"/>
      <c r="B482" s="581"/>
      <c r="C482" s="496"/>
      <c r="D482" s="18" t="s">
        <v>544</v>
      </c>
      <c r="E482" s="32">
        <v>3</v>
      </c>
      <c r="F482" s="211" t="s">
        <v>287</v>
      </c>
      <c r="G482" s="211" t="s">
        <v>535</v>
      </c>
      <c r="H482" s="638"/>
      <c r="I482" s="73" t="s">
        <v>1083</v>
      </c>
      <c r="J482" s="11">
        <v>41369</v>
      </c>
      <c r="K482" s="11">
        <v>41639</v>
      </c>
      <c r="L482" s="208" t="s">
        <v>545</v>
      </c>
      <c r="M482" s="32"/>
      <c r="N482" s="366"/>
      <c r="O482" s="366"/>
      <c r="P482" s="366"/>
      <c r="Q482" s="110"/>
    </row>
    <row r="483" spans="1:17" ht="85.5" x14ac:dyDescent="0.25">
      <c r="A483" s="495"/>
      <c r="B483" s="581"/>
      <c r="C483" s="496"/>
      <c r="D483" s="18" t="s">
        <v>544</v>
      </c>
      <c r="E483" s="32">
        <v>1</v>
      </c>
      <c r="F483" s="211" t="s">
        <v>287</v>
      </c>
      <c r="G483" s="211" t="s">
        <v>535</v>
      </c>
      <c r="H483" s="638"/>
      <c r="I483" s="73" t="s">
        <v>1084</v>
      </c>
      <c r="J483" s="11">
        <v>41379</v>
      </c>
      <c r="K483" s="11">
        <v>41639</v>
      </c>
      <c r="L483" s="208" t="s">
        <v>545</v>
      </c>
      <c r="M483" s="32"/>
      <c r="N483" s="366"/>
      <c r="O483" s="366"/>
      <c r="P483" s="366"/>
      <c r="Q483" s="110"/>
    </row>
    <row r="484" spans="1:17" ht="114" customHeight="1" x14ac:dyDescent="0.25">
      <c r="A484" s="495"/>
      <c r="B484" s="581"/>
      <c r="C484" s="496"/>
      <c r="D484" s="19" t="s">
        <v>544</v>
      </c>
      <c r="E484" s="32">
        <v>1</v>
      </c>
      <c r="F484" s="211" t="s">
        <v>287</v>
      </c>
      <c r="G484" s="211" t="s">
        <v>535</v>
      </c>
      <c r="H484" s="638"/>
      <c r="I484" s="73" t="s">
        <v>1085</v>
      </c>
      <c r="J484" s="11">
        <v>41379</v>
      </c>
      <c r="K484" s="11">
        <v>41382</v>
      </c>
      <c r="L484" s="208" t="s">
        <v>545</v>
      </c>
      <c r="M484" s="32"/>
      <c r="N484" s="366"/>
      <c r="O484" s="366"/>
      <c r="P484" s="366"/>
      <c r="Q484" s="110"/>
    </row>
    <row r="485" spans="1:17" ht="71.25" customHeight="1" x14ac:dyDescent="0.25">
      <c r="A485" s="495"/>
      <c r="B485" s="581"/>
      <c r="C485" s="496"/>
      <c r="D485" s="20" t="s">
        <v>546</v>
      </c>
      <c r="E485" s="148">
        <v>1</v>
      </c>
      <c r="F485" s="211" t="s">
        <v>287</v>
      </c>
      <c r="G485" s="214" t="s">
        <v>547</v>
      </c>
      <c r="H485" s="638"/>
      <c r="I485" s="73" t="s">
        <v>1086</v>
      </c>
      <c r="J485" s="11">
        <v>41379</v>
      </c>
      <c r="K485" s="11">
        <v>41382</v>
      </c>
      <c r="L485" s="208" t="s">
        <v>548</v>
      </c>
      <c r="M485" s="273"/>
      <c r="N485" s="363"/>
      <c r="O485" s="363"/>
      <c r="P485" s="363"/>
      <c r="Q485" s="110"/>
    </row>
    <row r="486" spans="1:17" ht="156.75" customHeight="1" x14ac:dyDescent="0.25">
      <c r="A486" s="495"/>
      <c r="B486" s="581"/>
      <c r="C486" s="496"/>
      <c r="D486" s="272" t="s">
        <v>549</v>
      </c>
      <c r="E486" s="32">
        <v>1</v>
      </c>
      <c r="F486" s="211" t="s">
        <v>287</v>
      </c>
      <c r="G486" s="211" t="s">
        <v>535</v>
      </c>
      <c r="H486" s="638"/>
      <c r="I486" s="73" t="s">
        <v>1087</v>
      </c>
      <c r="J486" s="21">
        <v>41282</v>
      </c>
      <c r="K486" s="21">
        <v>41364</v>
      </c>
      <c r="L486" s="208" t="s">
        <v>550</v>
      </c>
      <c r="M486" s="273"/>
      <c r="N486" s="363"/>
      <c r="O486" s="363"/>
      <c r="P486" s="363"/>
      <c r="Q486" s="51"/>
    </row>
    <row r="487" spans="1:17" ht="199.5" x14ac:dyDescent="0.25">
      <c r="A487" s="495"/>
      <c r="B487" s="581"/>
      <c r="C487" s="496"/>
      <c r="D487" s="272" t="s">
        <v>549</v>
      </c>
      <c r="E487" s="32">
        <v>1</v>
      </c>
      <c r="F487" s="211" t="s">
        <v>287</v>
      </c>
      <c r="G487" s="211" t="s">
        <v>535</v>
      </c>
      <c r="H487" s="638"/>
      <c r="I487" s="73" t="s">
        <v>1088</v>
      </c>
      <c r="J487" s="21">
        <v>41282</v>
      </c>
      <c r="K487" s="21">
        <v>41364</v>
      </c>
      <c r="L487" s="208" t="s">
        <v>551</v>
      </c>
      <c r="M487" s="32"/>
      <c r="N487" s="366"/>
      <c r="O487" s="366"/>
      <c r="P487" s="366"/>
      <c r="Q487" s="208"/>
    </row>
    <row r="488" spans="1:17" ht="156.75" x14ac:dyDescent="0.25">
      <c r="A488" s="495"/>
      <c r="B488" s="581"/>
      <c r="C488" s="496"/>
      <c r="D488" s="22" t="s">
        <v>552</v>
      </c>
      <c r="E488" s="32">
        <v>2</v>
      </c>
      <c r="F488" s="211" t="s">
        <v>287</v>
      </c>
      <c r="G488" s="211" t="s">
        <v>456</v>
      </c>
      <c r="H488" s="638"/>
      <c r="I488" s="73" t="s">
        <v>1089</v>
      </c>
      <c r="J488" s="21">
        <v>41276</v>
      </c>
      <c r="K488" s="21">
        <v>41294</v>
      </c>
      <c r="L488" s="208" t="s">
        <v>553</v>
      </c>
      <c r="M488" s="32"/>
      <c r="N488" s="366"/>
      <c r="O488" s="366"/>
      <c r="P488" s="366"/>
      <c r="Q488" s="208"/>
    </row>
    <row r="489" spans="1:17" ht="57" x14ac:dyDescent="0.25">
      <c r="A489" s="495"/>
      <c r="B489" s="581"/>
      <c r="C489" s="484"/>
      <c r="D489" s="272" t="s">
        <v>554</v>
      </c>
      <c r="E489" s="32">
        <v>2</v>
      </c>
      <c r="F489" s="211" t="s">
        <v>287</v>
      </c>
      <c r="G489" s="211" t="s">
        <v>555</v>
      </c>
      <c r="H489" s="639"/>
      <c r="I489" s="73" t="s">
        <v>556</v>
      </c>
      <c r="J489" s="21">
        <v>41282</v>
      </c>
      <c r="K489" s="21">
        <v>41639</v>
      </c>
      <c r="L489" s="274" t="s">
        <v>557</v>
      </c>
      <c r="M489" s="32"/>
      <c r="N489" s="366"/>
      <c r="O489" s="366"/>
      <c r="P489" s="366"/>
      <c r="Q489" s="211"/>
    </row>
    <row r="490" spans="1:17" x14ac:dyDescent="0.25">
      <c r="A490" s="495"/>
      <c r="B490" s="581"/>
      <c r="C490" s="20"/>
      <c r="D490" s="20"/>
      <c r="E490" s="324">
        <f>SUM(E474:E489)</f>
        <v>36</v>
      </c>
      <c r="F490" s="20"/>
      <c r="G490" s="20"/>
      <c r="H490" s="20"/>
      <c r="I490" s="20"/>
      <c r="J490" s="20"/>
      <c r="K490" s="20"/>
      <c r="L490" s="20"/>
      <c r="M490" s="326"/>
      <c r="N490" s="326"/>
      <c r="O490" s="326"/>
      <c r="P490" s="326"/>
      <c r="Q490" s="20"/>
    </row>
    <row r="491" spans="1:17" ht="71.25" x14ac:dyDescent="0.25">
      <c r="A491" s="495"/>
      <c r="B491" s="581"/>
      <c r="C491" s="480" t="s">
        <v>475</v>
      </c>
      <c r="D491" s="635" t="s">
        <v>476</v>
      </c>
      <c r="E491" s="25">
        <v>4</v>
      </c>
      <c r="F491" s="480" t="s">
        <v>59</v>
      </c>
      <c r="G491" s="480" t="s">
        <v>60</v>
      </c>
      <c r="H491" s="480" t="s">
        <v>477</v>
      </c>
      <c r="I491" s="73" t="s">
        <v>1090</v>
      </c>
      <c r="J491" s="11">
        <v>41304</v>
      </c>
      <c r="K491" s="11">
        <v>41639</v>
      </c>
      <c r="L491" s="208" t="s">
        <v>63</v>
      </c>
      <c r="M491" s="332"/>
      <c r="N491" s="332"/>
      <c r="O491" s="332"/>
      <c r="P491" s="332"/>
      <c r="Q491" s="211"/>
    </row>
    <row r="492" spans="1:17" ht="88.5" customHeight="1" x14ac:dyDescent="0.25">
      <c r="A492" s="495"/>
      <c r="B492" s="581"/>
      <c r="C492" s="481"/>
      <c r="D492" s="640"/>
      <c r="E492" s="25">
        <v>3</v>
      </c>
      <c r="F492" s="481"/>
      <c r="G492" s="481"/>
      <c r="H492" s="481"/>
      <c r="I492" s="73" t="s">
        <v>1091</v>
      </c>
      <c r="J492" s="11">
        <v>41304</v>
      </c>
      <c r="K492" s="11">
        <v>41639</v>
      </c>
      <c r="L492" s="208" t="s">
        <v>63</v>
      </c>
      <c r="M492" s="332"/>
      <c r="N492" s="332"/>
      <c r="O492" s="332"/>
      <c r="P492" s="332"/>
      <c r="Q492" s="208"/>
    </row>
    <row r="493" spans="1:17" ht="71.25" x14ac:dyDescent="0.25">
      <c r="A493" s="495"/>
      <c r="B493" s="581"/>
      <c r="C493" s="481"/>
      <c r="D493" s="640"/>
      <c r="E493" s="25">
        <v>3</v>
      </c>
      <c r="F493" s="481"/>
      <c r="G493" s="481"/>
      <c r="H493" s="481"/>
      <c r="I493" s="73" t="s">
        <v>1092</v>
      </c>
      <c r="J493" s="11">
        <v>41304</v>
      </c>
      <c r="K493" s="11">
        <v>41639</v>
      </c>
      <c r="L493" s="208" t="s">
        <v>63</v>
      </c>
      <c r="M493" s="332"/>
      <c r="N493" s="332"/>
      <c r="O493" s="332"/>
      <c r="P493" s="332"/>
      <c r="Q493" s="211"/>
    </row>
    <row r="494" spans="1:17" ht="142.5" x14ac:dyDescent="0.25">
      <c r="A494" s="495"/>
      <c r="B494" s="581"/>
      <c r="C494" s="481"/>
      <c r="D494" s="640"/>
      <c r="E494" s="25">
        <v>2</v>
      </c>
      <c r="F494" s="481"/>
      <c r="G494" s="481"/>
      <c r="H494" s="481"/>
      <c r="I494" s="73" t="s">
        <v>1093</v>
      </c>
      <c r="J494" s="11">
        <v>41304</v>
      </c>
      <c r="K494" s="11">
        <v>41639</v>
      </c>
      <c r="L494" s="208" t="s">
        <v>63</v>
      </c>
      <c r="M494" s="332"/>
      <c r="N494" s="332"/>
      <c r="O494" s="332"/>
      <c r="P494" s="332"/>
      <c r="Q494" s="211"/>
    </row>
    <row r="495" spans="1:17" ht="156.75" x14ac:dyDescent="0.25">
      <c r="A495" s="495"/>
      <c r="B495" s="581"/>
      <c r="C495" s="482"/>
      <c r="D495" s="636"/>
      <c r="E495" s="25">
        <v>5</v>
      </c>
      <c r="F495" s="482"/>
      <c r="G495" s="482"/>
      <c r="H495" s="482"/>
      <c r="I495" s="73" t="s">
        <v>1094</v>
      </c>
      <c r="J495" s="11">
        <v>41304</v>
      </c>
      <c r="K495" s="11">
        <v>41639</v>
      </c>
      <c r="L495" s="208" t="s">
        <v>478</v>
      </c>
      <c r="M495" s="332"/>
      <c r="N495" s="332"/>
      <c r="O495" s="332"/>
      <c r="P495" s="332"/>
      <c r="Q495" s="211"/>
    </row>
    <row r="496" spans="1:17" ht="99.75" x14ac:dyDescent="0.25">
      <c r="A496" s="495"/>
      <c r="B496" s="581"/>
      <c r="C496" s="641" t="s">
        <v>160</v>
      </c>
      <c r="D496" s="635" t="s">
        <v>479</v>
      </c>
      <c r="E496" s="25">
        <v>1</v>
      </c>
      <c r="F496" s="480" t="s">
        <v>59</v>
      </c>
      <c r="G496" s="515" t="s">
        <v>60</v>
      </c>
      <c r="H496" s="480" t="s">
        <v>480</v>
      </c>
      <c r="I496" s="73" t="s">
        <v>1095</v>
      </c>
      <c r="J496" s="11">
        <v>41304</v>
      </c>
      <c r="K496" s="11">
        <v>41639</v>
      </c>
      <c r="L496" s="208" t="s">
        <v>481</v>
      </c>
      <c r="M496" s="332"/>
      <c r="N496" s="332"/>
      <c r="O496" s="332"/>
      <c r="P496" s="332"/>
      <c r="Q496" s="211"/>
    </row>
    <row r="497" spans="1:17" ht="71.25" x14ac:dyDescent="0.25">
      <c r="A497" s="495"/>
      <c r="B497" s="581"/>
      <c r="C497" s="642"/>
      <c r="D497" s="640"/>
      <c r="E497" s="25">
        <v>1</v>
      </c>
      <c r="F497" s="481"/>
      <c r="G497" s="520"/>
      <c r="H497" s="481"/>
      <c r="I497" s="73" t="s">
        <v>1096</v>
      </c>
      <c r="J497" s="11">
        <v>41304</v>
      </c>
      <c r="K497" s="11">
        <v>41639</v>
      </c>
      <c r="L497" s="208" t="s">
        <v>482</v>
      </c>
      <c r="M497" s="332"/>
      <c r="N497" s="332"/>
      <c r="O497" s="332"/>
      <c r="P497" s="332"/>
      <c r="Q497" s="211"/>
    </row>
    <row r="498" spans="1:17" ht="57" x14ac:dyDescent="0.25">
      <c r="A498" s="495"/>
      <c r="B498" s="581"/>
      <c r="C498" s="643"/>
      <c r="D498" s="636"/>
      <c r="E498" s="37">
        <v>1</v>
      </c>
      <c r="F498" s="482"/>
      <c r="G498" s="516"/>
      <c r="H498" s="482"/>
      <c r="I498" s="73" t="s">
        <v>1097</v>
      </c>
      <c r="J498" s="11">
        <v>41304</v>
      </c>
      <c r="K498" s="11">
        <v>41639</v>
      </c>
      <c r="L498" s="208" t="s">
        <v>483</v>
      </c>
      <c r="M498" s="332"/>
      <c r="N498" s="332"/>
      <c r="O498" s="332"/>
      <c r="P498" s="332"/>
      <c r="Q498" s="211"/>
    </row>
    <row r="499" spans="1:17" ht="71.25" x14ac:dyDescent="0.25">
      <c r="A499" s="495"/>
      <c r="B499" s="581"/>
      <c r="C499" s="480" t="s">
        <v>160</v>
      </c>
      <c r="D499" s="635" t="s">
        <v>484</v>
      </c>
      <c r="E499" s="25">
        <v>1</v>
      </c>
      <c r="F499" s="480" t="s">
        <v>59</v>
      </c>
      <c r="G499" s="515" t="s">
        <v>60</v>
      </c>
      <c r="H499" s="480" t="s">
        <v>480</v>
      </c>
      <c r="I499" s="73" t="s">
        <v>1098</v>
      </c>
      <c r="J499" s="11">
        <v>41304</v>
      </c>
      <c r="K499" s="11">
        <v>41639</v>
      </c>
      <c r="L499" s="211" t="s">
        <v>63</v>
      </c>
      <c r="M499" s="333"/>
      <c r="N499" s="333"/>
      <c r="O499" s="333"/>
      <c r="P499" s="333"/>
      <c r="Q499" s="211"/>
    </row>
    <row r="500" spans="1:17" ht="99.75" x14ac:dyDescent="0.25">
      <c r="A500" s="495"/>
      <c r="B500" s="581"/>
      <c r="C500" s="481"/>
      <c r="D500" s="640"/>
      <c r="E500" s="25">
        <v>1</v>
      </c>
      <c r="F500" s="481"/>
      <c r="G500" s="520"/>
      <c r="H500" s="481"/>
      <c r="I500" s="73" t="s">
        <v>1099</v>
      </c>
      <c r="J500" s="11">
        <v>41304</v>
      </c>
      <c r="K500" s="11">
        <v>41639</v>
      </c>
      <c r="L500" s="208" t="s">
        <v>482</v>
      </c>
      <c r="M500" s="333"/>
      <c r="N500" s="333"/>
      <c r="O500" s="333"/>
      <c r="P500" s="333"/>
      <c r="Q500" s="211"/>
    </row>
    <row r="501" spans="1:17" ht="42.75" x14ac:dyDescent="0.25">
      <c r="A501" s="495"/>
      <c r="B501" s="581"/>
      <c r="C501" s="482"/>
      <c r="D501" s="636"/>
      <c r="E501" s="25">
        <v>1</v>
      </c>
      <c r="F501" s="482"/>
      <c r="G501" s="516"/>
      <c r="H501" s="482"/>
      <c r="I501" s="73" t="s">
        <v>485</v>
      </c>
      <c r="J501" s="11">
        <v>41304</v>
      </c>
      <c r="K501" s="11">
        <v>41639</v>
      </c>
      <c r="L501" s="208" t="s">
        <v>482</v>
      </c>
      <c r="M501" s="333"/>
      <c r="N501" s="333"/>
      <c r="O501" s="333"/>
      <c r="P501" s="333"/>
      <c r="Q501" s="211"/>
    </row>
    <row r="502" spans="1:17" ht="99.75" x14ac:dyDescent="0.25">
      <c r="A502" s="495"/>
      <c r="B502" s="581"/>
      <c r="C502" s="480" t="s">
        <v>160</v>
      </c>
      <c r="D502" s="23" t="s">
        <v>486</v>
      </c>
      <c r="E502" s="25">
        <v>1</v>
      </c>
      <c r="F502" s="208" t="s">
        <v>59</v>
      </c>
      <c r="G502" s="211" t="s">
        <v>60</v>
      </c>
      <c r="H502" s="480" t="s">
        <v>480</v>
      </c>
      <c r="I502" s="73" t="s">
        <v>1100</v>
      </c>
      <c r="J502" s="11">
        <v>41304</v>
      </c>
      <c r="K502" s="11">
        <v>41639</v>
      </c>
      <c r="L502" s="211" t="s">
        <v>487</v>
      </c>
      <c r="M502" s="333"/>
      <c r="N502" s="333"/>
      <c r="O502" s="333"/>
      <c r="P502" s="333"/>
      <c r="Q502" s="211"/>
    </row>
    <row r="503" spans="1:17" ht="42.75" x14ac:dyDescent="0.25">
      <c r="A503" s="495"/>
      <c r="B503" s="581"/>
      <c r="C503" s="481"/>
      <c r="D503" s="635" t="s">
        <v>488</v>
      </c>
      <c r="E503" s="25">
        <v>5</v>
      </c>
      <c r="F503" s="476" t="s">
        <v>59</v>
      </c>
      <c r="G503" s="612" t="s">
        <v>60</v>
      </c>
      <c r="H503" s="481"/>
      <c r="I503" s="73" t="s">
        <v>1101</v>
      </c>
      <c r="J503" s="11">
        <v>41304</v>
      </c>
      <c r="K503" s="11">
        <v>41639</v>
      </c>
      <c r="L503" s="208" t="s">
        <v>489</v>
      </c>
      <c r="M503" s="333"/>
      <c r="N503" s="333"/>
      <c r="O503" s="333"/>
      <c r="P503" s="333"/>
      <c r="Q503" s="51"/>
    </row>
    <row r="504" spans="1:17" ht="42.75" x14ac:dyDescent="0.25">
      <c r="A504" s="495"/>
      <c r="B504" s="581"/>
      <c r="C504" s="481"/>
      <c r="D504" s="636"/>
      <c r="E504" s="38">
        <v>2</v>
      </c>
      <c r="F504" s="476"/>
      <c r="G504" s="612"/>
      <c r="H504" s="481"/>
      <c r="I504" s="132" t="s">
        <v>1102</v>
      </c>
      <c r="J504" s="11">
        <v>41485</v>
      </c>
      <c r="K504" s="11">
        <v>41639</v>
      </c>
      <c r="L504" s="24" t="s">
        <v>490</v>
      </c>
      <c r="M504" s="334"/>
      <c r="N504" s="371"/>
      <c r="O504" s="371"/>
      <c r="P504" s="371"/>
      <c r="Q504" s="644"/>
    </row>
    <row r="505" spans="1:17" ht="71.25" x14ac:dyDescent="0.25">
      <c r="A505" s="495"/>
      <c r="B505" s="581"/>
      <c r="C505" s="481"/>
      <c r="D505" s="635" t="s">
        <v>491</v>
      </c>
      <c r="E505" s="38">
        <v>2</v>
      </c>
      <c r="F505" s="476" t="s">
        <v>59</v>
      </c>
      <c r="G505" s="515" t="s">
        <v>60</v>
      </c>
      <c r="H505" s="481"/>
      <c r="I505" s="132" t="s">
        <v>1103</v>
      </c>
      <c r="J505" s="11">
        <v>41485</v>
      </c>
      <c r="K505" s="11">
        <v>41639</v>
      </c>
      <c r="L505" s="24" t="s">
        <v>492</v>
      </c>
      <c r="M505" s="334"/>
      <c r="N505" s="372"/>
      <c r="O505" s="372"/>
      <c r="P505" s="372"/>
      <c r="Q505" s="645"/>
    </row>
    <row r="506" spans="1:17" ht="57" x14ac:dyDescent="0.25">
      <c r="A506" s="495"/>
      <c r="B506" s="581"/>
      <c r="C506" s="482"/>
      <c r="D506" s="636"/>
      <c r="E506" s="38">
        <v>2</v>
      </c>
      <c r="F506" s="476"/>
      <c r="G506" s="516"/>
      <c r="H506" s="482"/>
      <c r="I506" s="132" t="s">
        <v>1104</v>
      </c>
      <c r="J506" s="11">
        <v>41485</v>
      </c>
      <c r="K506" s="11">
        <v>41639</v>
      </c>
      <c r="L506" s="24" t="s">
        <v>493</v>
      </c>
      <c r="M506" s="334"/>
      <c r="N506" s="334"/>
      <c r="O506" s="334"/>
      <c r="P506" s="334"/>
      <c r="Q506" s="13"/>
    </row>
    <row r="507" spans="1:17" ht="99.75" x14ac:dyDescent="0.25">
      <c r="A507" s="495"/>
      <c r="B507" s="581"/>
      <c r="C507" s="224" t="s">
        <v>734</v>
      </c>
      <c r="D507" s="222" t="s">
        <v>746</v>
      </c>
      <c r="E507" s="171">
        <v>2</v>
      </c>
      <c r="F507" s="227" t="s">
        <v>59</v>
      </c>
      <c r="G507" s="240" t="s">
        <v>60</v>
      </c>
      <c r="H507" s="219" t="s">
        <v>1061</v>
      </c>
      <c r="I507" s="182" t="s">
        <v>1105</v>
      </c>
      <c r="J507" s="11">
        <v>41365</v>
      </c>
      <c r="K507" s="11">
        <v>41608</v>
      </c>
      <c r="L507" s="24" t="s">
        <v>1062</v>
      </c>
      <c r="M507" s="334"/>
      <c r="N507" s="334"/>
      <c r="O507" s="334"/>
      <c r="P507" s="334"/>
      <c r="Q507" s="13"/>
    </row>
    <row r="508" spans="1:17" x14ac:dyDescent="0.25">
      <c r="A508" s="495"/>
      <c r="B508" s="581"/>
      <c r="C508" s="210"/>
      <c r="D508" s="239"/>
      <c r="E508" s="323">
        <v>37</v>
      </c>
      <c r="F508" s="31"/>
      <c r="G508" s="223"/>
      <c r="H508" s="236"/>
      <c r="I508" s="133"/>
      <c r="J508" s="11"/>
      <c r="K508" s="8" t="s">
        <v>662</v>
      </c>
      <c r="L508" s="39">
        <v>1080000</v>
      </c>
      <c r="M508" s="335"/>
      <c r="N508" s="462"/>
      <c r="O508" s="462"/>
      <c r="P508" s="462"/>
      <c r="Q508" s="13"/>
    </row>
    <row r="509" spans="1:17" x14ac:dyDescent="0.25">
      <c r="A509" s="495"/>
      <c r="B509" s="581"/>
      <c r="C509" s="27"/>
      <c r="D509" s="28"/>
      <c r="E509" s="317">
        <f>E473+E490+E508</f>
        <v>100</v>
      </c>
      <c r="F509" s="34"/>
      <c r="G509" s="35"/>
      <c r="H509" s="36"/>
      <c r="I509" s="646" t="s">
        <v>593</v>
      </c>
      <c r="J509" s="527"/>
      <c r="K509" s="527"/>
      <c r="L509" s="528"/>
      <c r="M509" s="279"/>
      <c r="N509" s="455"/>
      <c r="O509" s="455"/>
      <c r="P509" s="455"/>
      <c r="Q509" s="13"/>
    </row>
    <row r="510" spans="1:17" ht="57" x14ac:dyDescent="0.25">
      <c r="A510" s="495"/>
      <c r="B510" s="497" t="s">
        <v>1382</v>
      </c>
      <c r="C510" s="532" t="s">
        <v>81</v>
      </c>
      <c r="D510" s="476" t="s">
        <v>82</v>
      </c>
      <c r="E510" s="513">
        <v>15</v>
      </c>
      <c r="F510" s="480" t="s">
        <v>71</v>
      </c>
      <c r="G510" s="502" t="s">
        <v>83</v>
      </c>
      <c r="H510" s="480" t="s">
        <v>84</v>
      </c>
      <c r="I510" s="124" t="s">
        <v>1108</v>
      </c>
      <c r="J510" s="11">
        <v>41394</v>
      </c>
      <c r="K510" s="11">
        <v>41402</v>
      </c>
      <c r="L510" s="20" t="s">
        <v>85</v>
      </c>
      <c r="M510" s="644"/>
      <c r="N510" s="363"/>
      <c r="O510" s="363"/>
      <c r="P510" s="363"/>
      <c r="Q510" s="110"/>
    </row>
    <row r="511" spans="1:17" ht="85.5" customHeight="1" x14ac:dyDescent="0.25">
      <c r="A511" s="495"/>
      <c r="B511" s="498"/>
      <c r="C511" s="533"/>
      <c r="D511" s="476"/>
      <c r="E511" s="514"/>
      <c r="F511" s="482"/>
      <c r="G511" s="503"/>
      <c r="H511" s="482"/>
      <c r="I511" s="124" t="s">
        <v>1109</v>
      </c>
      <c r="J511" s="11">
        <v>41318</v>
      </c>
      <c r="K511" s="11">
        <v>41319</v>
      </c>
      <c r="L511" s="20" t="s">
        <v>86</v>
      </c>
      <c r="M511" s="645"/>
      <c r="N511" s="364"/>
      <c r="O511" s="364"/>
      <c r="P511" s="364"/>
      <c r="Q511" s="110"/>
    </row>
    <row r="512" spans="1:17" ht="57" x14ac:dyDescent="0.25">
      <c r="A512" s="495"/>
      <c r="B512" s="498"/>
      <c r="C512" s="541"/>
      <c r="D512" s="208" t="s">
        <v>87</v>
      </c>
      <c r="E512" s="25">
        <v>10</v>
      </c>
      <c r="F512" s="208" t="s">
        <v>71</v>
      </c>
      <c r="G512" s="55" t="s">
        <v>88</v>
      </c>
      <c r="H512" s="480" t="s">
        <v>89</v>
      </c>
      <c r="I512" s="124" t="s">
        <v>1110</v>
      </c>
      <c r="J512" s="11">
        <v>41394</v>
      </c>
      <c r="K512" s="11">
        <v>41418</v>
      </c>
      <c r="L512" s="20" t="s">
        <v>86</v>
      </c>
      <c r="M512" s="13"/>
      <c r="N512" s="13"/>
      <c r="O512" s="13"/>
      <c r="P512" s="13"/>
      <c r="Q512" s="110"/>
    </row>
    <row r="513" spans="1:17" ht="99.75" x14ac:dyDescent="0.25">
      <c r="A513" s="495"/>
      <c r="B513" s="498"/>
      <c r="C513" s="532" t="s">
        <v>90</v>
      </c>
      <c r="D513" s="20" t="s">
        <v>91</v>
      </c>
      <c r="E513" s="25">
        <v>5</v>
      </c>
      <c r="F513" s="208" t="s">
        <v>71</v>
      </c>
      <c r="G513" s="55" t="s">
        <v>60</v>
      </c>
      <c r="H513" s="481"/>
      <c r="I513" s="124" t="s">
        <v>1111</v>
      </c>
      <c r="J513" s="11">
        <v>41421</v>
      </c>
      <c r="K513" s="11">
        <v>41421</v>
      </c>
      <c r="L513" s="20" t="s">
        <v>92</v>
      </c>
      <c r="M513" s="13"/>
      <c r="N513" s="13"/>
      <c r="O513" s="13"/>
      <c r="P513" s="13"/>
      <c r="Q513" s="110"/>
    </row>
    <row r="514" spans="1:17" ht="42.75" x14ac:dyDescent="0.25">
      <c r="A514" s="495"/>
      <c r="B514" s="498"/>
      <c r="C514" s="533"/>
      <c r="D514" s="20" t="s">
        <v>13</v>
      </c>
      <c r="E514" s="25">
        <v>5</v>
      </c>
      <c r="F514" s="208" t="s">
        <v>71</v>
      </c>
      <c r="G514" s="55" t="s">
        <v>93</v>
      </c>
      <c r="H514" s="481"/>
      <c r="I514" s="124" t="s">
        <v>1112</v>
      </c>
      <c r="J514" s="11">
        <v>41320</v>
      </c>
      <c r="K514" s="11">
        <v>41320</v>
      </c>
      <c r="L514" s="55" t="s">
        <v>63</v>
      </c>
      <c r="M514" s="13"/>
      <c r="N514" s="13"/>
      <c r="O514" s="13"/>
      <c r="P514" s="13"/>
      <c r="Q514" s="110"/>
    </row>
    <row r="515" spans="1:17" ht="71.25" x14ac:dyDescent="0.25">
      <c r="A515" s="495"/>
      <c r="B515" s="498"/>
      <c r="C515" s="533"/>
      <c r="D515" s="229" t="s">
        <v>94</v>
      </c>
      <c r="E515" s="25">
        <v>5</v>
      </c>
      <c r="F515" s="208" t="s">
        <v>71</v>
      </c>
      <c r="G515" s="55" t="s">
        <v>93</v>
      </c>
      <c r="H515" s="481"/>
      <c r="I515" s="124" t="s">
        <v>1113</v>
      </c>
      <c r="J515" s="11">
        <v>41382</v>
      </c>
      <c r="K515" s="11">
        <v>41382</v>
      </c>
      <c r="L515" s="55" t="s">
        <v>95</v>
      </c>
      <c r="M515" s="340"/>
      <c r="N515" s="367"/>
      <c r="O515" s="367"/>
      <c r="P515" s="367"/>
      <c r="Q515" s="110"/>
    </row>
    <row r="516" spans="1:17" ht="42.75" x14ac:dyDescent="0.25">
      <c r="A516" s="495"/>
      <c r="B516" s="498"/>
      <c r="C516" s="533"/>
      <c r="D516" s="20" t="s">
        <v>96</v>
      </c>
      <c r="E516" s="25">
        <v>5</v>
      </c>
      <c r="F516" s="208" t="s">
        <v>71</v>
      </c>
      <c r="G516" s="55" t="s">
        <v>93</v>
      </c>
      <c r="H516" s="481"/>
      <c r="I516" s="124" t="s">
        <v>1114</v>
      </c>
      <c r="J516" s="11">
        <v>41319</v>
      </c>
      <c r="K516" s="11">
        <v>41598</v>
      </c>
      <c r="L516" s="55" t="s">
        <v>63</v>
      </c>
      <c r="M516" s="340"/>
      <c r="N516" s="367"/>
      <c r="O516" s="367"/>
      <c r="P516" s="367"/>
      <c r="Q516" s="110"/>
    </row>
    <row r="517" spans="1:17" ht="85.5" customHeight="1" x14ac:dyDescent="0.25">
      <c r="A517" s="495"/>
      <c r="B517" s="498"/>
      <c r="C517" s="533"/>
      <c r="D517" s="20" t="s">
        <v>97</v>
      </c>
      <c r="E517" s="25">
        <v>10</v>
      </c>
      <c r="F517" s="208" t="s">
        <v>71</v>
      </c>
      <c r="G517" s="55" t="s">
        <v>88</v>
      </c>
      <c r="H517" s="481"/>
      <c r="I517" s="124" t="s">
        <v>1115</v>
      </c>
      <c r="J517" s="11">
        <v>41312</v>
      </c>
      <c r="K517" s="11">
        <v>41312</v>
      </c>
      <c r="L517" s="55" t="s">
        <v>63</v>
      </c>
      <c r="M517" s="340"/>
      <c r="N517" s="367"/>
      <c r="O517" s="367"/>
      <c r="P517" s="367"/>
      <c r="Q517" s="110"/>
    </row>
    <row r="518" spans="1:17" ht="57" x14ac:dyDescent="0.25">
      <c r="A518" s="495"/>
      <c r="B518" s="498"/>
      <c r="C518" s="533"/>
      <c r="D518" s="20" t="s">
        <v>98</v>
      </c>
      <c r="E518" s="25">
        <v>10</v>
      </c>
      <c r="F518" s="208" t="s">
        <v>71</v>
      </c>
      <c r="G518" s="55" t="s">
        <v>69</v>
      </c>
      <c r="H518" s="481"/>
      <c r="I518" s="124" t="s">
        <v>1116</v>
      </c>
      <c r="J518" s="11">
        <v>41319</v>
      </c>
      <c r="K518" s="11">
        <v>41598</v>
      </c>
      <c r="L518" s="55" t="s">
        <v>99</v>
      </c>
      <c r="M518" s="340"/>
      <c r="N518" s="367"/>
      <c r="O518" s="367"/>
      <c r="P518" s="367"/>
      <c r="Q518" s="110"/>
    </row>
    <row r="519" spans="1:17" ht="57" x14ac:dyDescent="0.25">
      <c r="A519" s="495"/>
      <c r="B519" s="498"/>
      <c r="C519" s="533"/>
      <c r="D519" s="20" t="s">
        <v>100</v>
      </c>
      <c r="E519" s="25">
        <v>10</v>
      </c>
      <c r="F519" s="208" t="s">
        <v>71</v>
      </c>
      <c r="G519" s="55" t="s">
        <v>69</v>
      </c>
      <c r="H519" s="481"/>
      <c r="I519" s="124" t="s">
        <v>1117</v>
      </c>
      <c r="J519" s="11">
        <v>41319</v>
      </c>
      <c r="K519" s="11">
        <v>41598</v>
      </c>
      <c r="L519" s="55" t="s">
        <v>99</v>
      </c>
      <c r="M519" s="340"/>
      <c r="N519" s="367"/>
      <c r="O519" s="367"/>
      <c r="P519" s="367"/>
      <c r="Q519" s="110"/>
    </row>
    <row r="520" spans="1:17" ht="99.75" x14ac:dyDescent="0.25">
      <c r="A520" s="495"/>
      <c r="B520" s="498"/>
      <c r="C520" s="533"/>
      <c r="D520" s="20" t="s">
        <v>14</v>
      </c>
      <c r="E520" s="25">
        <v>5</v>
      </c>
      <c r="F520" s="208" t="s">
        <v>71</v>
      </c>
      <c r="G520" s="55" t="s">
        <v>69</v>
      </c>
      <c r="H520" s="481"/>
      <c r="I520" s="124" t="s">
        <v>1118</v>
      </c>
      <c r="J520" s="11">
        <v>41319</v>
      </c>
      <c r="K520" s="11">
        <v>41628</v>
      </c>
      <c r="L520" s="55" t="s">
        <v>99</v>
      </c>
      <c r="M520" s="340"/>
      <c r="N520" s="367"/>
      <c r="O520" s="367"/>
      <c r="P520" s="367"/>
      <c r="Q520" s="110"/>
    </row>
    <row r="521" spans="1:17" ht="71.25" x14ac:dyDescent="0.25">
      <c r="A521" s="495"/>
      <c r="B521" s="498"/>
      <c r="C521" s="533"/>
      <c r="D521" s="480" t="s">
        <v>101</v>
      </c>
      <c r="E521" s="513">
        <v>5</v>
      </c>
      <c r="F521" s="480" t="s">
        <v>71</v>
      </c>
      <c r="G521" s="647" t="s">
        <v>60</v>
      </c>
      <c r="H521" s="481"/>
      <c r="I521" s="124" t="s">
        <v>102</v>
      </c>
      <c r="J521" s="26" t="s">
        <v>103</v>
      </c>
      <c r="K521" s="26" t="s">
        <v>103</v>
      </c>
      <c r="L521" s="20" t="s">
        <v>104</v>
      </c>
      <c r="M521" s="13"/>
      <c r="N521" s="13"/>
      <c r="O521" s="13"/>
      <c r="P521" s="13"/>
      <c r="Q521" s="110"/>
    </row>
    <row r="522" spans="1:17" ht="42.75" customHeight="1" x14ac:dyDescent="0.25">
      <c r="A522" s="495"/>
      <c r="B522" s="498"/>
      <c r="C522" s="533"/>
      <c r="D522" s="482"/>
      <c r="E522" s="514"/>
      <c r="F522" s="482"/>
      <c r="G522" s="559"/>
      <c r="H522" s="481"/>
      <c r="I522" s="124" t="s">
        <v>1119</v>
      </c>
      <c r="J522" s="26" t="s">
        <v>103</v>
      </c>
      <c r="K522" s="26" t="s">
        <v>103</v>
      </c>
      <c r="L522" s="20" t="s">
        <v>86</v>
      </c>
      <c r="M522" s="13"/>
      <c r="N522" s="82"/>
      <c r="O522" s="82"/>
      <c r="P522" s="82"/>
      <c r="Q522" s="113"/>
    </row>
    <row r="523" spans="1:17" ht="57" x14ac:dyDescent="0.25">
      <c r="A523" s="495"/>
      <c r="B523" s="498"/>
      <c r="C523" s="533"/>
      <c r="D523" s="210" t="s">
        <v>76</v>
      </c>
      <c r="E523" s="223">
        <v>5</v>
      </c>
      <c r="F523" s="210" t="s">
        <v>42</v>
      </c>
      <c r="G523" s="229" t="s">
        <v>77</v>
      </c>
      <c r="H523" s="481"/>
      <c r="I523" s="124" t="s">
        <v>1156</v>
      </c>
      <c r="J523" s="62">
        <v>41288</v>
      </c>
      <c r="K523" s="26" t="s">
        <v>453</v>
      </c>
      <c r="L523" s="55" t="s">
        <v>454</v>
      </c>
      <c r="M523" s="13"/>
      <c r="N523" s="82"/>
      <c r="O523" s="82"/>
      <c r="P523" s="82"/>
      <c r="Q523" s="113"/>
    </row>
    <row r="524" spans="1:17" ht="99.75" x14ac:dyDescent="0.25">
      <c r="A524" s="495"/>
      <c r="B524" s="498"/>
      <c r="C524" s="533"/>
      <c r="D524" s="210" t="s">
        <v>38</v>
      </c>
      <c r="E524" s="223">
        <v>5</v>
      </c>
      <c r="F524" s="210" t="s">
        <v>42</v>
      </c>
      <c r="G524" s="232" t="s">
        <v>79</v>
      </c>
      <c r="H524" s="481"/>
      <c r="I524" s="124" t="s">
        <v>1106</v>
      </c>
      <c r="J524" s="62">
        <v>41321</v>
      </c>
      <c r="K524" s="62">
        <v>41333</v>
      </c>
      <c r="L524" s="55" t="s">
        <v>63</v>
      </c>
      <c r="M524" s="13"/>
      <c r="N524" s="82"/>
      <c r="O524" s="82"/>
      <c r="P524" s="82"/>
      <c r="Q524" s="113"/>
    </row>
    <row r="525" spans="1:17" ht="42.75" x14ac:dyDescent="0.25">
      <c r="A525" s="495"/>
      <c r="B525" s="498"/>
      <c r="C525" s="541"/>
      <c r="D525" s="210" t="s">
        <v>80</v>
      </c>
      <c r="E525" s="223">
        <v>5</v>
      </c>
      <c r="F525" s="210" t="s">
        <v>42</v>
      </c>
      <c r="G525" s="232" t="s">
        <v>79</v>
      </c>
      <c r="H525" s="482"/>
      <c r="I525" s="124" t="s">
        <v>1107</v>
      </c>
      <c r="J525" s="62">
        <v>41282</v>
      </c>
      <c r="K525" s="62">
        <v>41305</v>
      </c>
      <c r="L525" s="55" t="s">
        <v>63</v>
      </c>
      <c r="M525" s="13"/>
      <c r="N525" s="13"/>
      <c r="O525" s="13"/>
      <c r="P525" s="13"/>
      <c r="Q525" s="13"/>
    </row>
    <row r="526" spans="1:17" x14ac:dyDescent="0.25">
      <c r="A526" s="495"/>
      <c r="B526" s="498"/>
      <c r="C526" s="213"/>
      <c r="D526" s="210"/>
      <c r="E526" s="223"/>
      <c r="F526" s="210"/>
      <c r="G526" s="232"/>
      <c r="H526" s="236"/>
      <c r="I526" s="134"/>
      <c r="J526" s="62"/>
      <c r="K526" s="86" t="s">
        <v>662</v>
      </c>
      <c r="L526" s="111"/>
      <c r="M526" s="348"/>
      <c r="N526" s="348"/>
      <c r="O526" s="348"/>
      <c r="P526" s="348"/>
      <c r="Q526" s="13"/>
    </row>
    <row r="527" spans="1:17" x14ac:dyDescent="0.25">
      <c r="A527" s="495"/>
      <c r="B527" s="499"/>
      <c r="C527" s="99"/>
      <c r="D527" s="99"/>
      <c r="E527" s="317">
        <v>100</v>
      </c>
      <c r="F527" s="99"/>
      <c r="G527" s="99"/>
      <c r="H527" s="99"/>
      <c r="I527" s="527" t="s">
        <v>593</v>
      </c>
      <c r="J527" s="527"/>
      <c r="K527" s="527"/>
      <c r="L527" s="528"/>
      <c r="M527" s="349"/>
      <c r="N527" s="463"/>
      <c r="O527" s="463"/>
      <c r="P527" s="463"/>
      <c r="Q527" s="13"/>
    </row>
    <row r="528" spans="1:17" ht="89.25" customHeight="1" x14ac:dyDescent="0.25">
      <c r="A528" s="658" t="s">
        <v>457</v>
      </c>
      <c r="B528" s="497" t="s">
        <v>1383</v>
      </c>
      <c r="C528" s="648" t="s">
        <v>105</v>
      </c>
      <c r="D528" s="650" t="s">
        <v>106</v>
      </c>
      <c r="E528" s="652">
        <v>10</v>
      </c>
      <c r="F528" s="650" t="s">
        <v>71</v>
      </c>
      <c r="G528" s="650" t="s">
        <v>107</v>
      </c>
      <c r="H528" s="650" t="s">
        <v>108</v>
      </c>
      <c r="I528" s="132" t="s">
        <v>1120</v>
      </c>
      <c r="J528" s="23" t="s">
        <v>109</v>
      </c>
      <c r="K528" s="24" t="s">
        <v>110</v>
      </c>
      <c r="L528" s="24" t="s">
        <v>111</v>
      </c>
      <c r="M528" s="44"/>
      <c r="N528" s="44"/>
      <c r="O528" s="44"/>
      <c r="P528" s="44"/>
      <c r="Q528" s="13"/>
    </row>
    <row r="529" spans="1:17" ht="71.25" x14ac:dyDescent="0.25">
      <c r="A529" s="658"/>
      <c r="B529" s="498"/>
      <c r="C529" s="649"/>
      <c r="D529" s="651"/>
      <c r="E529" s="653"/>
      <c r="F529" s="651"/>
      <c r="G529" s="651"/>
      <c r="H529" s="654"/>
      <c r="I529" s="132" t="s">
        <v>1043</v>
      </c>
      <c r="J529" s="23" t="s">
        <v>112</v>
      </c>
      <c r="K529" s="24" t="s">
        <v>113</v>
      </c>
      <c r="L529" s="24" t="s">
        <v>459</v>
      </c>
      <c r="M529" s="44"/>
      <c r="N529" s="44"/>
      <c r="O529" s="44"/>
      <c r="P529" s="44"/>
      <c r="Q529" s="13"/>
    </row>
    <row r="530" spans="1:17" ht="42.75" customHeight="1" x14ac:dyDescent="0.25">
      <c r="A530" s="658"/>
      <c r="B530" s="498"/>
      <c r="C530" s="650" t="s">
        <v>114</v>
      </c>
      <c r="D530" s="635" t="s">
        <v>115</v>
      </c>
      <c r="E530" s="44">
        <v>10</v>
      </c>
      <c r="F530" s="650" t="s">
        <v>71</v>
      </c>
      <c r="G530" s="635" t="s">
        <v>107</v>
      </c>
      <c r="H530" s="654"/>
      <c r="I530" s="132" t="s">
        <v>1121</v>
      </c>
      <c r="J530" s="23" t="s">
        <v>116</v>
      </c>
      <c r="K530" s="24" t="s">
        <v>117</v>
      </c>
      <c r="L530" s="24" t="s">
        <v>111</v>
      </c>
      <c r="M530" s="44"/>
      <c r="N530" s="44"/>
      <c r="O530" s="44"/>
      <c r="P530" s="44"/>
      <c r="Q530" s="13"/>
    </row>
    <row r="531" spans="1:17" ht="99.75" customHeight="1" x14ac:dyDescent="0.25">
      <c r="A531" s="658"/>
      <c r="B531" s="498"/>
      <c r="C531" s="654"/>
      <c r="D531" s="640"/>
      <c r="E531" s="44">
        <v>5</v>
      </c>
      <c r="F531" s="654"/>
      <c r="G531" s="640"/>
      <c r="H531" s="654"/>
      <c r="I531" s="132" t="s">
        <v>1122</v>
      </c>
      <c r="J531" s="24" t="s">
        <v>118</v>
      </c>
      <c r="K531" s="24" t="s">
        <v>119</v>
      </c>
      <c r="L531" s="24" t="s">
        <v>111</v>
      </c>
      <c r="M531" s="44"/>
      <c r="N531" s="44"/>
      <c r="O531" s="44"/>
      <c r="P531" s="44"/>
      <c r="Q531" s="13"/>
    </row>
    <row r="532" spans="1:17" ht="114" customHeight="1" x14ac:dyDescent="0.25">
      <c r="A532" s="658"/>
      <c r="B532" s="498"/>
      <c r="C532" s="654"/>
      <c r="D532" s="640"/>
      <c r="E532" s="44">
        <v>5</v>
      </c>
      <c r="F532" s="654"/>
      <c r="G532" s="640"/>
      <c r="H532" s="654"/>
      <c r="I532" s="132" t="s">
        <v>1123</v>
      </c>
      <c r="J532" s="24" t="s">
        <v>120</v>
      </c>
      <c r="K532" s="24" t="s">
        <v>117</v>
      </c>
      <c r="L532" s="24" t="s">
        <v>111</v>
      </c>
      <c r="M532" s="44"/>
      <c r="N532" s="44"/>
      <c r="O532" s="44"/>
      <c r="P532" s="44"/>
      <c r="Q532" s="13"/>
    </row>
    <row r="533" spans="1:17" ht="99.75" x14ac:dyDescent="0.25">
      <c r="A533" s="658"/>
      <c r="B533" s="498"/>
      <c r="C533" s="654"/>
      <c r="D533" s="636"/>
      <c r="E533" s="44">
        <v>5</v>
      </c>
      <c r="F533" s="651"/>
      <c r="G533" s="636"/>
      <c r="H533" s="654"/>
      <c r="I533" s="132" t="s">
        <v>1124</v>
      </c>
      <c r="J533" s="24" t="s">
        <v>121</v>
      </c>
      <c r="K533" s="24" t="s">
        <v>117</v>
      </c>
      <c r="L533" s="24" t="s">
        <v>111</v>
      </c>
      <c r="M533" s="44"/>
      <c r="N533" s="44"/>
      <c r="O533" s="44"/>
      <c r="P533" s="44"/>
      <c r="Q533" s="13"/>
    </row>
    <row r="534" spans="1:17" ht="69.75" customHeight="1" x14ac:dyDescent="0.25">
      <c r="A534" s="658"/>
      <c r="B534" s="498"/>
      <c r="C534" s="654"/>
      <c r="D534" s="650" t="s">
        <v>122</v>
      </c>
      <c r="E534" s="44">
        <v>3</v>
      </c>
      <c r="F534" s="655" t="s">
        <v>71</v>
      </c>
      <c r="G534" s="650" t="s">
        <v>107</v>
      </c>
      <c r="H534" s="654"/>
      <c r="I534" s="132" t="s">
        <v>1125</v>
      </c>
      <c r="J534" s="265" t="s">
        <v>116</v>
      </c>
      <c r="K534" s="266" t="s">
        <v>117</v>
      </c>
      <c r="L534" s="24" t="s">
        <v>111</v>
      </c>
      <c r="M534" s="44"/>
      <c r="N534" s="44"/>
      <c r="O534" s="44"/>
      <c r="P534" s="44"/>
      <c r="Q534" s="13"/>
    </row>
    <row r="535" spans="1:17" ht="99.75" x14ac:dyDescent="0.25">
      <c r="A535" s="658"/>
      <c r="B535" s="498"/>
      <c r="C535" s="654"/>
      <c r="D535" s="654"/>
      <c r="E535" s="44">
        <v>3</v>
      </c>
      <c r="F535" s="656"/>
      <c r="G535" s="654"/>
      <c r="H535" s="654"/>
      <c r="I535" s="132" t="s">
        <v>1126</v>
      </c>
      <c r="J535" s="265" t="s">
        <v>116</v>
      </c>
      <c r="K535" s="266" t="s">
        <v>117</v>
      </c>
      <c r="L535" s="24" t="s">
        <v>111</v>
      </c>
      <c r="M535" s="44"/>
      <c r="N535" s="44"/>
      <c r="O535" s="44"/>
      <c r="P535" s="44"/>
      <c r="Q535" s="13"/>
    </row>
    <row r="536" spans="1:17" ht="57" x14ac:dyDescent="0.25">
      <c r="A536" s="658"/>
      <c r="B536" s="498"/>
      <c r="C536" s="654"/>
      <c r="D536" s="650" t="s">
        <v>123</v>
      </c>
      <c r="E536" s="44">
        <v>2</v>
      </c>
      <c r="F536" s="650" t="s">
        <v>71</v>
      </c>
      <c r="G536" s="635" t="s">
        <v>107</v>
      </c>
      <c r="H536" s="654"/>
      <c r="I536" s="132" t="s">
        <v>1127</v>
      </c>
      <c r="J536" s="265" t="s">
        <v>116</v>
      </c>
      <c r="K536" s="266" t="s">
        <v>117</v>
      </c>
      <c r="L536" s="24" t="s">
        <v>111</v>
      </c>
      <c r="M536" s="44"/>
      <c r="N536" s="44"/>
      <c r="O536" s="44"/>
      <c r="P536" s="44"/>
      <c r="Q536" s="13"/>
    </row>
    <row r="537" spans="1:17" ht="57" x14ac:dyDescent="0.25">
      <c r="A537" s="658"/>
      <c r="B537" s="498"/>
      <c r="C537" s="654"/>
      <c r="D537" s="654"/>
      <c r="E537" s="44">
        <v>3</v>
      </c>
      <c r="F537" s="654"/>
      <c r="G537" s="640"/>
      <c r="H537" s="654"/>
      <c r="I537" s="132" t="s">
        <v>1128</v>
      </c>
      <c r="J537" s="265" t="s">
        <v>124</v>
      </c>
      <c r="K537" s="265" t="s">
        <v>125</v>
      </c>
      <c r="L537" s="24" t="s">
        <v>111</v>
      </c>
      <c r="M537" s="44"/>
      <c r="N537" s="44"/>
      <c r="O537" s="44"/>
      <c r="P537" s="44"/>
      <c r="Q537" s="13"/>
    </row>
    <row r="538" spans="1:17" ht="42.75" x14ac:dyDescent="0.25">
      <c r="A538" s="658"/>
      <c r="B538" s="498"/>
      <c r="C538" s="654"/>
      <c r="D538" s="654"/>
      <c r="E538" s="44">
        <v>3</v>
      </c>
      <c r="F538" s="654"/>
      <c r="G538" s="640"/>
      <c r="H538" s="654"/>
      <c r="I538" s="132" t="s">
        <v>1129</v>
      </c>
      <c r="J538" s="265" t="s">
        <v>116</v>
      </c>
      <c r="K538" s="266" t="s">
        <v>117</v>
      </c>
      <c r="L538" s="24" t="s">
        <v>111</v>
      </c>
      <c r="M538" s="44"/>
      <c r="N538" s="44"/>
      <c r="O538" s="44"/>
      <c r="P538" s="44"/>
      <c r="Q538" s="13"/>
    </row>
    <row r="539" spans="1:17" ht="99.75" customHeight="1" x14ac:dyDescent="0.25">
      <c r="A539" s="658"/>
      <c r="B539" s="498"/>
      <c r="C539" s="654"/>
      <c r="D539" s="651"/>
      <c r="E539" s="44">
        <v>2</v>
      </c>
      <c r="F539" s="651"/>
      <c r="G539" s="636"/>
      <c r="H539" s="654"/>
      <c r="I539" s="132" t="s">
        <v>1130</v>
      </c>
      <c r="J539" s="24" t="s">
        <v>126</v>
      </c>
      <c r="K539" s="24" t="s">
        <v>117</v>
      </c>
      <c r="L539" s="24" t="s">
        <v>111</v>
      </c>
      <c r="M539" s="44"/>
      <c r="N539" s="44"/>
      <c r="O539" s="44"/>
      <c r="P539" s="44"/>
      <c r="Q539" s="13"/>
    </row>
    <row r="540" spans="1:17" ht="57" x14ac:dyDescent="0.25">
      <c r="A540" s="658"/>
      <c r="B540" s="498"/>
      <c r="C540" s="654"/>
      <c r="D540" s="23" t="s">
        <v>127</v>
      </c>
      <c r="E540" s="44">
        <v>10</v>
      </c>
      <c r="F540" s="237" t="s">
        <v>71</v>
      </c>
      <c r="G540" s="24" t="s">
        <v>455</v>
      </c>
      <c r="H540" s="654"/>
      <c r="I540" s="132" t="s">
        <v>1131</v>
      </c>
      <c r="J540" s="23" t="s">
        <v>116</v>
      </c>
      <c r="K540" s="23" t="s">
        <v>128</v>
      </c>
      <c r="L540" s="24" t="s">
        <v>111</v>
      </c>
      <c r="M540" s="44"/>
      <c r="N540" s="44"/>
      <c r="O540" s="44"/>
      <c r="P540" s="44"/>
      <c r="Q540" s="13"/>
    </row>
    <row r="541" spans="1:17" ht="42.75" customHeight="1" x14ac:dyDescent="0.25">
      <c r="A541" s="658"/>
      <c r="B541" s="498"/>
      <c r="C541" s="654"/>
      <c r="D541" s="635" t="s">
        <v>129</v>
      </c>
      <c r="E541" s="44">
        <v>10</v>
      </c>
      <c r="F541" s="650" t="s">
        <v>71</v>
      </c>
      <c r="G541" s="655" t="s">
        <v>455</v>
      </c>
      <c r="H541" s="654"/>
      <c r="I541" s="132" t="s">
        <v>1132</v>
      </c>
      <c r="J541" s="23" t="s">
        <v>116</v>
      </c>
      <c r="K541" s="24" t="s">
        <v>117</v>
      </c>
      <c r="L541" s="24" t="s">
        <v>111</v>
      </c>
      <c r="M541" s="44"/>
      <c r="N541" s="44"/>
      <c r="O541" s="44"/>
      <c r="P541" s="44"/>
      <c r="Q541" s="13"/>
    </row>
    <row r="542" spans="1:17" ht="42.75" x14ac:dyDescent="0.25">
      <c r="A542" s="658"/>
      <c r="B542" s="498"/>
      <c r="C542" s="654"/>
      <c r="D542" s="640"/>
      <c r="E542" s="44">
        <v>10</v>
      </c>
      <c r="F542" s="654"/>
      <c r="G542" s="656"/>
      <c r="H542" s="654"/>
      <c r="I542" s="132" t="s">
        <v>1133</v>
      </c>
      <c r="J542" s="23" t="s">
        <v>116</v>
      </c>
      <c r="K542" s="23"/>
      <c r="L542" s="24" t="s">
        <v>111</v>
      </c>
      <c r="M542" s="44"/>
      <c r="N542" s="44"/>
      <c r="O542" s="44"/>
      <c r="P542" s="44"/>
      <c r="Q542" s="13"/>
    </row>
    <row r="543" spans="1:17" ht="85.5" x14ac:dyDescent="0.25">
      <c r="A543" s="658"/>
      <c r="B543" s="498"/>
      <c r="C543" s="654"/>
      <c r="D543" s="636"/>
      <c r="E543" s="44">
        <v>10</v>
      </c>
      <c r="F543" s="651"/>
      <c r="G543" s="657"/>
      <c r="H543" s="654"/>
      <c r="I543" s="132" t="s">
        <v>1134</v>
      </c>
      <c r="J543" s="24" t="s">
        <v>118</v>
      </c>
      <c r="K543" s="24" t="s">
        <v>118</v>
      </c>
      <c r="L543" s="24" t="s">
        <v>111</v>
      </c>
      <c r="M543" s="38"/>
      <c r="N543" s="38"/>
      <c r="O543" s="38"/>
      <c r="P543" s="38"/>
      <c r="Q543" s="13"/>
    </row>
    <row r="544" spans="1:17" ht="171.75" x14ac:dyDescent="0.25">
      <c r="A544" s="658"/>
      <c r="B544" s="498"/>
      <c r="C544" s="651"/>
      <c r="D544" s="23" t="s">
        <v>460</v>
      </c>
      <c r="E544" s="112">
        <v>5</v>
      </c>
      <c r="F544" s="44" t="s">
        <v>71</v>
      </c>
      <c r="G544" s="183" t="s">
        <v>461</v>
      </c>
      <c r="H544" s="651"/>
      <c r="I544" s="46" t="s">
        <v>1135</v>
      </c>
      <c r="J544" s="267">
        <v>41288</v>
      </c>
      <c r="K544" s="267">
        <v>41639</v>
      </c>
      <c r="L544" s="23" t="s">
        <v>462</v>
      </c>
      <c r="M544" s="38"/>
      <c r="N544" s="38"/>
      <c r="O544" s="38"/>
      <c r="P544" s="38"/>
      <c r="Q544" s="13"/>
    </row>
    <row r="545" spans="1:17" x14ac:dyDescent="0.25">
      <c r="A545" s="658"/>
      <c r="B545" s="498"/>
      <c r="C545" s="238"/>
      <c r="D545" s="23"/>
      <c r="E545" s="112"/>
      <c r="F545" s="44"/>
      <c r="G545" s="45"/>
      <c r="H545" s="238"/>
      <c r="I545" s="135"/>
      <c r="J545" s="114"/>
      <c r="K545" s="115" t="s">
        <v>662</v>
      </c>
      <c r="L545" s="116"/>
      <c r="M545" s="284"/>
      <c r="N545" s="284"/>
      <c r="O545" s="284"/>
      <c r="P545" s="284"/>
      <c r="Q545" s="13"/>
    </row>
    <row r="546" spans="1:17" x14ac:dyDescent="0.25">
      <c r="A546" s="658"/>
      <c r="B546" s="499"/>
      <c r="C546" s="117"/>
      <c r="D546" s="118"/>
      <c r="E546" s="317">
        <v>100</v>
      </c>
      <c r="F546" s="119"/>
      <c r="G546" s="120"/>
      <c r="H546" s="117"/>
      <c r="I546" s="527" t="s">
        <v>593</v>
      </c>
      <c r="J546" s="527"/>
      <c r="K546" s="527"/>
      <c r="L546" s="528"/>
      <c r="M546" s="285"/>
      <c r="N546" s="464"/>
      <c r="O546" s="464"/>
      <c r="P546" s="464"/>
      <c r="Q546" s="13"/>
    </row>
    <row r="547" spans="1:17" ht="90" x14ac:dyDescent="0.25">
      <c r="A547" s="658"/>
      <c r="B547" s="497" t="s">
        <v>1384</v>
      </c>
      <c r="C547" s="660" t="s">
        <v>52</v>
      </c>
      <c r="D547" s="630" t="s">
        <v>494</v>
      </c>
      <c r="E547" s="664">
        <v>25</v>
      </c>
      <c r="F547" s="665" t="s">
        <v>292</v>
      </c>
      <c r="G547" s="184" t="s">
        <v>93</v>
      </c>
      <c r="H547" s="587" t="s">
        <v>495</v>
      </c>
      <c r="I547" s="47" t="s">
        <v>1136</v>
      </c>
      <c r="J547" s="185">
        <v>41277</v>
      </c>
      <c r="K547" s="185">
        <v>41369</v>
      </c>
      <c r="L547" s="2" t="s">
        <v>496</v>
      </c>
      <c r="M547" s="375"/>
      <c r="N547" s="83"/>
      <c r="O547" s="83"/>
      <c r="P547" s="83"/>
      <c r="Q547" s="1"/>
    </row>
    <row r="548" spans="1:17" ht="51.75" x14ac:dyDescent="0.25">
      <c r="A548" s="658"/>
      <c r="B548" s="498"/>
      <c r="C548" s="661"/>
      <c r="D548" s="481"/>
      <c r="E548" s="642"/>
      <c r="F548" s="666"/>
      <c r="G548" s="184" t="s">
        <v>93</v>
      </c>
      <c r="H548" s="481"/>
      <c r="I548" s="186" t="s">
        <v>1137</v>
      </c>
      <c r="J548" s="185">
        <v>41372</v>
      </c>
      <c r="K548" s="185">
        <v>41383</v>
      </c>
      <c r="L548" s="2" t="s">
        <v>497</v>
      </c>
      <c r="M548" s="375"/>
      <c r="N548" s="83"/>
      <c r="O548" s="83"/>
      <c r="P548" s="83"/>
      <c r="Q548" s="1"/>
    </row>
    <row r="549" spans="1:17" ht="57" x14ac:dyDescent="0.25">
      <c r="A549" s="658"/>
      <c r="B549" s="498"/>
      <c r="C549" s="662"/>
      <c r="D549" s="482"/>
      <c r="E549" s="643"/>
      <c r="F549" s="667"/>
      <c r="G549" s="184" t="s">
        <v>93</v>
      </c>
      <c r="H549" s="481"/>
      <c r="I549" s="187" t="s">
        <v>12</v>
      </c>
      <c r="J549" s="188">
        <v>41373</v>
      </c>
      <c r="K549" s="185">
        <v>41547</v>
      </c>
      <c r="L549" s="2" t="s">
        <v>498</v>
      </c>
      <c r="M549" s="375"/>
      <c r="N549" s="83"/>
      <c r="O549" s="83"/>
      <c r="P549" s="83"/>
      <c r="Q549" s="1"/>
    </row>
    <row r="550" spans="1:17" ht="90" x14ac:dyDescent="0.25">
      <c r="A550" s="658"/>
      <c r="B550" s="498"/>
      <c r="C550" s="662"/>
      <c r="D550" s="480" t="s">
        <v>499</v>
      </c>
      <c r="E550" s="664">
        <v>25</v>
      </c>
      <c r="F550" s="665" t="s">
        <v>71</v>
      </c>
      <c r="G550" s="184" t="s">
        <v>93</v>
      </c>
      <c r="H550" s="481"/>
      <c r="I550" s="189" t="s">
        <v>1138</v>
      </c>
      <c r="J550" s="185">
        <v>41277</v>
      </c>
      <c r="K550" s="185">
        <v>41369</v>
      </c>
      <c r="L550" s="2" t="s">
        <v>496</v>
      </c>
      <c r="M550" s="375"/>
      <c r="N550" s="83"/>
      <c r="O550" s="83"/>
      <c r="P550" s="83"/>
      <c r="Q550" s="1"/>
    </row>
    <row r="551" spans="1:17" ht="42.75" x14ac:dyDescent="0.25">
      <c r="A551" s="658"/>
      <c r="B551" s="498"/>
      <c r="C551" s="662"/>
      <c r="D551" s="481"/>
      <c r="E551" s="642"/>
      <c r="F551" s="668"/>
      <c r="G551" s="184" t="s">
        <v>93</v>
      </c>
      <c r="H551" s="481"/>
      <c r="I551" s="48" t="s">
        <v>500</v>
      </c>
      <c r="J551" s="185">
        <v>41373</v>
      </c>
      <c r="K551" s="185">
        <v>41393</v>
      </c>
      <c r="L551" s="2" t="s">
        <v>498</v>
      </c>
      <c r="M551" s="375"/>
      <c r="N551" s="83"/>
      <c r="O551" s="83"/>
      <c r="P551" s="83"/>
      <c r="Q551" s="1"/>
    </row>
    <row r="552" spans="1:17" ht="114.75" x14ac:dyDescent="0.25">
      <c r="A552" s="658"/>
      <c r="B552" s="498"/>
      <c r="C552" s="662"/>
      <c r="D552" s="481"/>
      <c r="E552" s="642"/>
      <c r="F552" s="668"/>
      <c r="G552" s="184" t="s">
        <v>501</v>
      </c>
      <c r="H552" s="481"/>
      <c r="I552" s="49" t="s">
        <v>1139</v>
      </c>
      <c r="J552" s="190">
        <v>41298</v>
      </c>
      <c r="K552" s="190" t="s">
        <v>502</v>
      </c>
      <c r="L552" s="2" t="s">
        <v>503</v>
      </c>
      <c r="M552" s="375"/>
      <c r="N552" s="83"/>
      <c r="O552" s="83"/>
      <c r="P552" s="83"/>
      <c r="Q552" s="1"/>
    </row>
    <row r="553" spans="1:17" ht="51.75" x14ac:dyDescent="0.25">
      <c r="A553" s="658"/>
      <c r="B553" s="498"/>
      <c r="C553" s="662"/>
      <c r="D553" s="481"/>
      <c r="E553" s="642"/>
      <c r="F553" s="668"/>
      <c r="G553" s="184" t="s">
        <v>93</v>
      </c>
      <c r="H553" s="481"/>
      <c r="I553" s="47" t="s">
        <v>1140</v>
      </c>
      <c r="J553" s="185">
        <v>41277</v>
      </c>
      <c r="K553" s="184" t="s">
        <v>504</v>
      </c>
      <c r="L553" s="2" t="s">
        <v>497</v>
      </c>
      <c r="M553" s="375"/>
      <c r="N553" s="83"/>
      <c r="O553" s="83"/>
      <c r="P553" s="83"/>
      <c r="Q553" s="1"/>
    </row>
    <row r="554" spans="1:17" ht="57.75" x14ac:dyDescent="0.25">
      <c r="A554" s="658"/>
      <c r="B554" s="498"/>
      <c r="C554" s="662"/>
      <c r="D554" s="482"/>
      <c r="E554" s="643"/>
      <c r="F554" s="249" t="s">
        <v>505</v>
      </c>
      <c r="G554" s="184" t="s">
        <v>506</v>
      </c>
      <c r="H554" s="481"/>
      <c r="I554" s="49" t="s">
        <v>1141</v>
      </c>
      <c r="J554" s="185">
        <v>41277</v>
      </c>
      <c r="K554" s="185">
        <v>41636</v>
      </c>
      <c r="L554" s="2" t="s">
        <v>507</v>
      </c>
      <c r="M554" s="375"/>
      <c r="N554" s="83"/>
      <c r="O554" s="83"/>
      <c r="P554" s="83"/>
      <c r="Q554" s="1"/>
    </row>
    <row r="555" spans="1:17" ht="72" x14ac:dyDescent="0.25">
      <c r="A555" s="658"/>
      <c r="B555" s="498"/>
      <c r="C555" s="662"/>
      <c r="D555" s="630" t="s">
        <v>508</v>
      </c>
      <c r="E555" s="664">
        <v>25</v>
      </c>
      <c r="F555" s="671" t="s">
        <v>71</v>
      </c>
      <c r="G555" s="184" t="s">
        <v>93</v>
      </c>
      <c r="H555" s="481"/>
      <c r="I555" s="191" t="s">
        <v>1142</v>
      </c>
      <c r="J555" s="185">
        <v>41277</v>
      </c>
      <c r="K555" s="185">
        <v>41304</v>
      </c>
      <c r="L555" s="2" t="s">
        <v>497</v>
      </c>
      <c r="M555" s="375"/>
      <c r="N555" s="83"/>
      <c r="O555" s="83"/>
      <c r="P555" s="83"/>
      <c r="Q555" s="1"/>
    </row>
    <row r="556" spans="1:17" ht="43.5" x14ac:dyDescent="0.25">
      <c r="A556" s="658"/>
      <c r="B556" s="498"/>
      <c r="C556" s="662"/>
      <c r="D556" s="669"/>
      <c r="E556" s="642"/>
      <c r="F556" s="668"/>
      <c r="G556" s="184" t="s">
        <v>93</v>
      </c>
      <c r="H556" s="481"/>
      <c r="I556" s="191" t="s">
        <v>1143</v>
      </c>
      <c r="J556" s="185">
        <v>41365</v>
      </c>
      <c r="K556" s="185">
        <v>41614</v>
      </c>
      <c r="L556" s="2" t="s">
        <v>498</v>
      </c>
      <c r="M556" s="375"/>
      <c r="N556" s="83"/>
      <c r="O556" s="83"/>
      <c r="P556" s="83"/>
      <c r="Q556" s="1"/>
    </row>
    <row r="557" spans="1:17" ht="71.25" x14ac:dyDescent="0.25">
      <c r="A557" s="658"/>
      <c r="B557" s="498"/>
      <c r="C557" s="662"/>
      <c r="D557" s="669"/>
      <c r="E557" s="642"/>
      <c r="F557" s="668"/>
      <c r="G557" s="192" t="s">
        <v>509</v>
      </c>
      <c r="H557" s="481"/>
      <c r="I557" s="193" t="s">
        <v>1144</v>
      </c>
      <c r="J557" s="185">
        <v>41396</v>
      </c>
      <c r="K557" s="185">
        <v>41453</v>
      </c>
      <c r="L557" s="2" t="s">
        <v>510</v>
      </c>
      <c r="M557" s="375"/>
      <c r="N557" s="83"/>
      <c r="O557" s="83"/>
      <c r="P557" s="83"/>
      <c r="Q557" s="1"/>
    </row>
    <row r="558" spans="1:17" ht="39" x14ac:dyDescent="0.25">
      <c r="A558" s="658"/>
      <c r="B558" s="498"/>
      <c r="C558" s="662"/>
      <c r="D558" s="669"/>
      <c r="E558" s="642"/>
      <c r="F558" s="668"/>
      <c r="G558" s="184" t="s">
        <v>506</v>
      </c>
      <c r="H558" s="481"/>
      <c r="I558" s="193" t="s">
        <v>1145</v>
      </c>
      <c r="J558" s="184" t="s">
        <v>511</v>
      </c>
      <c r="K558" s="185">
        <v>41614</v>
      </c>
      <c r="L558" s="2" t="s">
        <v>510</v>
      </c>
      <c r="M558" s="375"/>
      <c r="N558" s="83"/>
      <c r="O558" s="83"/>
      <c r="P558" s="83"/>
      <c r="Q558" s="1"/>
    </row>
    <row r="559" spans="1:17" ht="57" x14ac:dyDescent="0.25">
      <c r="A559" s="658"/>
      <c r="B559" s="498"/>
      <c r="C559" s="663"/>
      <c r="D559" s="670"/>
      <c r="E559" s="643"/>
      <c r="F559" s="672"/>
      <c r="G559" s="184" t="s">
        <v>512</v>
      </c>
      <c r="H559" s="482"/>
      <c r="I559" s="193" t="s">
        <v>1146</v>
      </c>
      <c r="J559" s="185">
        <v>41277</v>
      </c>
      <c r="K559" s="185">
        <v>41636</v>
      </c>
      <c r="L559" s="2" t="s">
        <v>498</v>
      </c>
      <c r="M559" s="375"/>
      <c r="N559" s="83"/>
      <c r="O559" s="83"/>
      <c r="P559" s="83"/>
      <c r="Q559" s="1"/>
    </row>
    <row r="560" spans="1:17" ht="57.75" x14ac:dyDescent="0.25">
      <c r="A560" s="658"/>
      <c r="B560" s="498"/>
      <c r="C560" s="522" t="s">
        <v>753</v>
      </c>
      <c r="D560" s="673" t="s">
        <v>51</v>
      </c>
      <c r="E560" s="664">
        <v>25</v>
      </c>
      <c r="F560" s="671" t="s">
        <v>71</v>
      </c>
      <c r="G560" s="184" t="s">
        <v>93</v>
      </c>
      <c r="H560" s="480" t="s">
        <v>513</v>
      </c>
      <c r="I560" s="249" t="s">
        <v>1147</v>
      </c>
      <c r="J560" s="185">
        <v>41298</v>
      </c>
      <c r="K560" s="185">
        <v>41333</v>
      </c>
      <c r="L560" s="2" t="s">
        <v>514</v>
      </c>
      <c r="M560" s="375"/>
      <c r="N560" s="83"/>
      <c r="O560" s="83"/>
      <c r="P560" s="83"/>
      <c r="Q560" s="1"/>
    </row>
    <row r="561" spans="1:17" ht="72" x14ac:dyDescent="0.25">
      <c r="A561" s="658"/>
      <c r="B561" s="498"/>
      <c r="C561" s="496"/>
      <c r="D561" s="625"/>
      <c r="E561" s="642"/>
      <c r="F561" s="668"/>
      <c r="G561" s="184" t="s">
        <v>93</v>
      </c>
      <c r="H561" s="481"/>
      <c r="I561" s="249" t="s">
        <v>1148</v>
      </c>
      <c r="J561" s="185">
        <v>41330</v>
      </c>
      <c r="K561" s="185">
        <v>41327</v>
      </c>
      <c r="L561" s="2" t="s">
        <v>515</v>
      </c>
      <c r="M561" s="375"/>
      <c r="N561" s="83"/>
      <c r="O561" s="83"/>
      <c r="P561" s="83"/>
      <c r="Q561" s="1"/>
    </row>
    <row r="562" spans="1:17" ht="57.75" x14ac:dyDescent="0.25">
      <c r="A562" s="658"/>
      <c r="B562" s="498"/>
      <c r="C562" s="496"/>
      <c r="D562" s="625"/>
      <c r="E562" s="642"/>
      <c r="F562" s="668"/>
      <c r="G562" s="184" t="s">
        <v>516</v>
      </c>
      <c r="H562" s="481"/>
      <c r="I562" s="249" t="s">
        <v>1149</v>
      </c>
      <c r="J562" s="185">
        <v>41333</v>
      </c>
      <c r="K562" s="185">
        <v>41348</v>
      </c>
      <c r="L562" s="2" t="s">
        <v>517</v>
      </c>
      <c r="M562" s="375"/>
      <c r="N562" s="83"/>
      <c r="O562" s="83"/>
      <c r="P562" s="83"/>
      <c r="Q562" s="1"/>
    </row>
    <row r="563" spans="1:17" ht="57" x14ac:dyDescent="0.25">
      <c r="A563" s="658"/>
      <c r="B563" s="498"/>
      <c r="C563" s="496"/>
      <c r="D563" s="625"/>
      <c r="E563" s="642"/>
      <c r="F563" s="668"/>
      <c r="G563" s="184" t="s">
        <v>518</v>
      </c>
      <c r="H563" s="481"/>
      <c r="I563" s="249" t="s">
        <v>1150</v>
      </c>
      <c r="J563" s="185">
        <v>41345</v>
      </c>
      <c r="K563" s="185">
        <v>41365</v>
      </c>
      <c r="L563" s="2" t="s">
        <v>519</v>
      </c>
      <c r="M563" s="375"/>
      <c r="N563" s="83"/>
      <c r="O563" s="83"/>
      <c r="P563" s="83"/>
      <c r="Q563" s="1"/>
    </row>
    <row r="564" spans="1:17" ht="86.25" x14ac:dyDescent="0.25">
      <c r="A564" s="658"/>
      <c r="B564" s="498"/>
      <c r="C564" s="496"/>
      <c r="D564" s="625"/>
      <c r="E564" s="642"/>
      <c r="F564" s="668"/>
      <c r="G564" s="184" t="s">
        <v>520</v>
      </c>
      <c r="H564" s="481"/>
      <c r="I564" s="249" t="s">
        <v>1151</v>
      </c>
      <c r="J564" s="185">
        <v>41372</v>
      </c>
      <c r="K564" s="185">
        <v>41402</v>
      </c>
      <c r="L564" s="2" t="s">
        <v>521</v>
      </c>
      <c r="M564" s="375"/>
      <c r="N564" s="83"/>
      <c r="O564" s="83"/>
      <c r="P564" s="83"/>
      <c r="Q564" s="1"/>
    </row>
    <row r="565" spans="1:17" ht="114" x14ac:dyDescent="0.25">
      <c r="A565" s="658"/>
      <c r="B565" s="498"/>
      <c r="C565" s="496"/>
      <c r="D565" s="625"/>
      <c r="E565" s="642"/>
      <c r="F565" s="668"/>
      <c r="G565" s="184" t="s">
        <v>522</v>
      </c>
      <c r="H565" s="481"/>
      <c r="I565" s="50" t="s">
        <v>1152</v>
      </c>
      <c r="J565" s="185">
        <v>41316</v>
      </c>
      <c r="K565" s="185">
        <v>41337</v>
      </c>
      <c r="L565" s="2" t="s">
        <v>523</v>
      </c>
      <c r="M565" s="375"/>
      <c r="N565" s="83"/>
      <c r="O565" s="83"/>
      <c r="P565" s="83"/>
      <c r="Q565" s="1"/>
    </row>
    <row r="566" spans="1:17" ht="100.5" x14ac:dyDescent="0.25">
      <c r="A566" s="658"/>
      <c r="B566" s="498"/>
      <c r="C566" s="496"/>
      <c r="D566" s="625"/>
      <c r="E566" s="642"/>
      <c r="F566" s="668"/>
      <c r="G566" s="184" t="s">
        <v>520</v>
      </c>
      <c r="H566" s="481"/>
      <c r="I566" s="249" t="s">
        <v>1153</v>
      </c>
      <c r="J566" s="185">
        <v>41316</v>
      </c>
      <c r="K566" s="184" t="s">
        <v>524</v>
      </c>
      <c r="L566" s="2" t="s">
        <v>525</v>
      </c>
      <c r="M566" s="375"/>
      <c r="N566" s="83"/>
      <c r="O566" s="83"/>
      <c r="P566" s="83"/>
      <c r="Q566" s="1"/>
    </row>
    <row r="567" spans="1:17" ht="99.75" x14ac:dyDescent="0.25">
      <c r="A567" s="658"/>
      <c r="B567" s="498"/>
      <c r="C567" s="496"/>
      <c r="D567" s="625"/>
      <c r="E567" s="642"/>
      <c r="F567" s="672"/>
      <c r="G567" s="184" t="s">
        <v>526</v>
      </c>
      <c r="H567" s="481"/>
      <c r="I567" s="187" t="s">
        <v>1154</v>
      </c>
      <c r="J567" s="185">
        <v>41519</v>
      </c>
      <c r="K567" s="185">
        <v>41598</v>
      </c>
      <c r="L567" s="150" t="s">
        <v>527</v>
      </c>
      <c r="M567" s="375"/>
      <c r="N567" s="83"/>
      <c r="O567" s="83"/>
      <c r="P567" s="83"/>
      <c r="Q567" s="1"/>
    </row>
    <row r="568" spans="1:17" ht="114" x14ac:dyDescent="0.25">
      <c r="A568" s="658"/>
      <c r="B568" s="498"/>
      <c r="C568" s="484"/>
      <c r="D568" s="625"/>
      <c r="E568" s="643"/>
      <c r="F568" s="249" t="s">
        <v>505</v>
      </c>
      <c r="G568" s="184" t="s">
        <v>528</v>
      </c>
      <c r="H568" s="482"/>
      <c r="I568" s="249" t="s">
        <v>1155</v>
      </c>
      <c r="J568" s="188">
        <v>41292</v>
      </c>
      <c r="K568" s="185">
        <v>41355</v>
      </c>
      <c r="L568" s="150" t="s">
        <v>523</v>
      </c>
      <c r="M568" s="375"/>
      <c r="N568" s="83"/>
      <c r="O568" s="83"/>
      <c r="P568" s="83"/>
      <c r="Q568" s="1"/>
    </row>
    <row r="569" spans="1:17" x14ac:dyDescent="0.25">
      <c r="A569" s="658"/>
      <c r="B569" s="498"/>
      <c r="C569" s="151"/>
      <c r="D569" s="152"/>
      <c r="E569" s="138"/>
      <c r="F569" s="136"/>
      <c r="G569" s="250"/>
      <c r="H569" s="153"/>
      <c r="I569" s="2"/>
      <c r="J569" s="149"/>
      <c r="K569" s="154" t="s">
        <v>662</v>
      </c>
      <c r="L569" s="155"/>
      <c r="M569" s="375"/>
      <c r="N569" s="83"/>
      <c r="O569" s="83"/>
      <c r="P569" s="83"/>
      <c r="Q569" s="1"/>
    </row>
    <row r="570" spans="1:17" x14ac:dyDescent="0.25">
      <c r="A570" s="658"/>
      <c r="B570" s="499"/>
      <c r="C570" s="35"/>
      <c r="D570" s="35"/>
      <c r="E570" s="317">
        <v>100</v>
      </c>
      <c r="F570" s="35"/>
      <c r="G570" s="35"/>
      <c r="H570" s="35"/>
      <c r="I570" s="527" t="s">
        <v>593</v>
      </c>
      <c r="J570" s="527"/>
      <c r="K570" s="527"/>
      <c r="L570" s="528"/>
      <c r="M570" s="43"/>
      <c r="N570" s="51"/>
      <c r="O570" s="51"/>
      <c r="P570" s="51"/>
      <c r="Q570" s="1"/>
    </row>
    <row r="571" spans="1:17" x14ac:dyDescent="0.25">
      <c r="A571" s="659"/>
      <c r="B571" s="524"/>
      <c r="C571" s="13"/>
      <c r="D571" s="51"/>
      <c r="E571" s="52"/>
      <c r="F571" s="51"/>
      <c r="G571" s="51"/>
      <c r="H571" s="51"/>
      <c r="I571" s="255"/>
      <c r="J571" s="255"/>
      <c r="K571" s="255"/>
      <c r="L571" s="256"/>
      <c r="M571" s="51"/>
      <c r="N571" s="51"/>
      <c r="O571" s="51"/>
      <c r="P571" s="51"/>
      <c r="Q571" s="1"/>
    </row>
    <row r="572" spans="1:17" x14ac:dyDescent="0.25">
      <c r="A572" s="659"/>
      <c r="B572" s="524"/>
      <c r="C572" s="13"/>
      <c r="D572" s="13"/>
      <c r="E572" s="13"/>
      <c r="F572" s="13"/>
      <c r="G572" s="13"/>
      <c r="H572" s="13"/>
      <c r="I572" s="17"/>
      <c r="J572" s="13"/>
      <c r="K572" s="13"/>
      <c r="L572" s="13"/>
      <c r="M572" s="13"/>
      <c r="N572" s="13"/>
      <c r="O572" s="13"/>
      <c r="P572" s="13"/>
      <c r="Q572" s="1"/>
    </row>
    <row r="573" spans="1:17" x14ac:dyDescent="0.25">
      <c r="A573" s="659"/>
      <c r="B573" s="524"/>
      <c r="C573" s="121"/>
      <c r="D573" s="121"/>
      <c r="E573" s="35"/>
      <c r="F573" s="35"/>
      <c r="G573" s="35"/>
      <c r="H573" s="35"/>
      <c r="I573" s="527" t="s">
        <v>1208</v>
      </c>
      <c r="J573" s="527"/>
      <c r="K573" s="528"/>
      <c r="L573" s="10"/>
      <c r="M573" s="467"/>
      <c r="N573" s="465"/>
      <c r="O573" s="465"/>
      <c r="P573" s="465"/>
      <c r="Q573" s="1"/>
    </row>
    <row r="574" spans="1:17" x14ac:dyDescent="0.25">
      <c r="A574" s="659"/>
      <c r="B574" s="524"/>
      <c r="C574" s="35"/>
      <c r="D574" s="35"/>
      <c r="E574" s="316">
        <v>1500</v>
      </c>
      <c r="F574" s="35"/>
      <c r="G574" s="35"/>
      <c r="H574" s="35"/>
      <c r="I574" s="646" t="s">
        <v>458</v>
      </c>
      <c r="J574" s="527"/>
      <c r="K574" s="527"/>
      <c r="L574" s="528"/>
      <c r="M574" s="322"/>
      <c r="N574" s="466"/>
      <c r="O574" s="466"/>
      <c r="P574" s="466"/>
      <c r="Q574" s="1"/>
    </row>
    <row r="580" spans="8:8" x14ac:dyDescent="0.25">
      <c r="H580" s="315"/>
    </row>
  </sheetData>
  <mergeCells count="551">
    <mergeCell ref="A12:A13"/>
    <mergeCell ref="D12:D13"/>
    <mergeCell ref="C12:C13"/>
    <mergeCell ref="C197:C199"/>
    <mergeCell ref="D197:D199"/>
    <mergeCell ref="F197:F199"/>
    <mergeCell ref="G197:G199"/>
    <mergeCell ref="H197:H199"/>
    <mergeCell ref="F176:F177"/>
    <mergeCell ref="C182:C196"/>
    <mergeCell ref="H182:H196"/>
    <mergeCell ref="D183:D185"/>
    <mergeCell ref="F183:F185"/>
    <mergeCell ref="G183:G185"/>
    <mergeCell ref="D189:D190"/>
    <mergeCell ref="D193:D194"/>
    <mergeCell ref="F193:F194"/>
    <mergeCell ref="G193:G194"/>
    <mergeCell ref="C167:C168"/>
    <mergeCell ref="D167:D168"/>
    <mergeCell ref="F167:F168"/>
    <mergeCell ref="G167:G168"/>
    <mergeCell ref="H167:H168"/>
    <mergeCell ref="A14:A127"/>
    <mergeCell ref="D138:D140"/>
    <mergeCell ref="E138:E140"/>
    <mergeCell ref="F138:F140"/>
    <mergeCell ref="H132:H134"/>
    <mergeCell ref="C174:C175"/>
    <mergeCell ref="F174:F175"/>
    <mergeCell ref="G174:G175"/>
    <mergeCell ref="H174:H175"/>
    <mergeCell ref="C159:C164"/>
    <mergeCell ref="D160:D161"/>
    <mergeCell ref="E160:E161"/>
    <mergeCell ref="F160:F161"/>
    <mergeCell ref="G160:G161"/>
    <mergeCell ref="C128:C133"/>
    <mergeCell ref="D135:D137"/>
    <mergeCell ref="L160:L161"/>
    <mergeCell ref="Q12:Q13"/>
    <mergeCell ref="M12:P12"/>
    <mergeCell ref="E12:E13"/>
    <mergeCell ref="F12:F13"/>
    <mergeCell ref="G12:G13"/>
    <mergeCell ref="H12:H13"/>
    <mergeCell ref="I12:I13"/>
    <mergeCell ref="J12:J13"/>
    <mergeCell ref="K12:K13"/>
    <mergeCell ref="L12:L13"/>
    <mergeCell ref="Q55:Q56"/>
    <mergeCell ref="J132:J134"/>
    <mergeCell ref="J128:J131"/>
    <mergeCell ref="G138:G140"/>
    <mergeCell ref="E132:E134"/>
    <mergeCell ref="E135:E137"/>
    <mergeCell ref="I119:L119"/>
    <mergeCell ref="I93:L93"/>
    <mergeCell ref="J55:J56"/>
    <mergeCell ref="K55:K56"/>
    <mergeCell ref="L55:L56"/>
    <mergeCell ref="M55:M56"/>
    <mergeCell ref="G46:G47"/>
    <mergeCell ref="D383:D389"/>
    <mergeCell ref="F383:F389"/>
    <mergeCell ref="D392:D393"/>
    <mergeCell ref="D443:D444"/>
    <mergeCell ref="F443:F444"/>
    <mergeCell ref="G443:G444"/>
    <mergeCell ref="B205:B255"/>
    <mergeCell ref="Q212:Q216"/>
    <mergeCell ref="Q240:Q241"/>
    <mergeCell ref="B406:B445"/>
    <mergeCell ref="I445:L445"/>
    <mergeCell ref="B357:B372"/>
    <mergeCell ref="G357:G358"/>
    <mergeCell ref="H357:H358"/>
    <mergeCell ref="C359:C360"/>
    <mergeCell ref="D359:D360"/>
    <mergeCell ref="F359:F360"/>
    <mergeCell ref="G359:G360"/>
    <mergeCell ref="H359:H360"/>
    <mergeCell ref="C361:C370"/>
    <mergeCell ref="D361:D363"/>
    <mergeCell ref="F361:F363"/>
    <mergeCell ref="G361:G363"/>
    <mergeCell ref="H361:H367"/>
    <mergeCell ref="C412:C420"/>
    <mergeCell ref="D414:D420"/>
    <mergeCell ref="C421:C425"/>
    <mergeCell ref="D421:D425"/>
    <mergeCell ref="F421:F425"/>
    <mergeCell ref="G421:G425"/>
    <mergeCell ref="H421:H425"/>
    <mergeCell ref="M132:M134"/>
    <mergeCell ref="M128:M131"/>
    <mergeCell ref="I405:L405"/>
    <mergeCell ref="E373:E374"/>
    <mergeCell ref="F373:F374"/>
    <mergeCell ref="C375:C403"/>
    <mergeCell ref="D375:D381"/>
    <mergeCell ref="F375:F381"/>
    <mergeCell ref="E392:E393"/>
    <mergeCell ref="F392:F393"/>
    <mergeCell ref="D396:D399"/>
    <mergeCell ref="F396:F399"/>
    <mergeCell ref="I356:L356"/>
    <mergeCell ref="C357:C358"/>
    <mergeCell ref="D357:D358"/>
    <mergeCell ref="F357:F358"/>
    <mergeCell ref="D365:D367"/>
    <mergeCell ref="A528:A570"/>
    <mergeCell ref="A571:A574"/>
    <mergeCell ref="B571:B574"/>
    <mergeCell ref="I573:K573"/>
    <mergeCell ref="I574:L574"/>
    <mergeCell ref="I546:L546"/>
    <mergeCell ref="B547:B570"/>
    <mergeCell ref="C547:C559"/>
    <mergeCell ref="D547:D549"/>
    <mergeCell ref="E547:E549"/>
    <mergeCell ref="F547:F549"/>
    <mergeCell ref="H547:H559"/>
    <mergeCell ref="D550:D554"/>
    <mergeCell ref="E550:E554"/>
    <mergeCell ref="F550:F553"/>
    <mergeCell ref="D555:D559"/>
    <mergeCell ref="E555:E559"/>
    <mergeCell ref="F555:F559"/>
    <mergeCell ref="C560:C568"/>
    <mergeCell ref="D560:D568"/>
    <mergeCell ref="E560:E568"/>
    <mergeCell ref="F560:F567"/>
    <mergeCell ref="H560:H568"/>
    <mergeCell ref="I570:L570"/>
    <mergeCell ref="B528:B546"/>
    <mergeCell ref="C528:C529"/>
    <mergeCell ref="D528:D529"/>
    <mergeCell ref="E528:E529"/>
    <mergeCell ref="F528:F529"/>
    <mergeCell ref="G528:G529"/>
    <mergeCell ref="H528:H544"/>
    <mergeCell ref="C530:C544"/>
    <mergeCell ref="D530:D533"/>
    <mergeCell ref="F530:F533"/>
    <mergeCell ref="G530:G533"/>
    <mergeCell ref="D534:D535"/>
    <mergeCell ref="F534:F535"/>
    <mergeCell ref="G534:G535"/>
    <mergeCell ref="D536:D539"/>
    <mergeCell ref="F536:F539"/>
    <mergeCell ref="G536:G539"/>
    <mergeCell ref="D541:D543"/>
    <mergeCell ref="F541:F543"/>
    <mergeCell ref="G541:G543"/>
    <mergeCell ref="Q504:Q505"/>
    <mergeCell ref="D505:D506"/>
    <mergeCell ref="F505:F506"/>
    <mergeCell ref="G505:G506"/>
    <mergeCell ref="I509:L509"/>
    <mergeCell ref="B510:B527"/>
    <mergeCell ref="C510:C512"/>
    <mergeCell ref="D510:D511"/>
    <mergeCell ref="E510:E511"/>
    <mergeCell ref="F510:F511"/>
    <mergeCell ref="G510:G511"/>
    <mergeCell ref="H510:H511"/>
    <mergeCell ref="M510:M511"/>
    <mergeCell ref="H512:H525"/>
    <mergeCell ref="C513:C525"/>
    <mergeCell ref="D521:D522"/>
    <mergeCell ref="E521:E522"/>
    <mergeCell ref="F521:F522"/>
    <mergeCell ref="G521:G522"/>
    <mergeCell ref="I527:L527"/>
    <mergeCell ref="B458:B509"/>
    <mergeCell ref="C499:C501"/>
    <mergeCell ref="D499:D501"/>
    <mergeCell ref="F499:F501"/>
    <mergeCell ref="G499:G501"/>
    <mergeCell ref="H499:H501"/>
    <mergeCell ref="C502:C506"/>
    <mergeCell ref="H502:H506"/>
    <mergeCell ref="D503:D504"/>
    <mergeCell ref="F503:F504"/>
    <mergeCell ref="G503:G504"/>
    <mergeCell ref="C474:C489"/>
    <mergeCell ref="H474:H489"/>
    <mergeCell ref="C491:C495"/>
    <mergeCell ref="D491:D495"/>
    <mergeCell ref="F491:F495"/>
    <mergeCell ref="G491:G495"/>
    <mergeCell ref="H491:H495"/>
    <mergeCell ref="C496:C498"/>
    <mergeCell ref="D496:D498"/>
    <mergeCell ref="F496:F498"/>
    <mergeCell ref="G496:G498"/>
    <mergeCell ref="H496:H498"/>
    <mergeCell ref="C458:C469"/>
    <mergeCell ref="D458:D460"/>
    <mergeCell ref="F458:F460"/>
    <mergeCell ref="H458:H469"/>
    <mergeCell ref="D464:D467"/>
    <mergeCell ref="F464:F467"/>
    <mergeCell ref="D468:D469"/>
    <mergeCell ref="F468:F469"/>
    <mergeCell ref="C470:C472"/>
    <mergeCell ref="D470:D472"/>
    <mergeCell ref="F470:F472"/>
    <mergeCell ref="G470:G472"/>
    <mergeCell ref="H470:H472"/>
    <mergeCell ref="B446:B457"/>
    <mergeCell ref="C446:C448"/>
    <mergeCell ref="D446:D448"/>
    <mergeCell ref="F446:F448"/>
    <mergeCell ref="G446:G448"/>
    <mergeCell ref="H446:H448"/>
    <mergeCell ref="C449:C454"/>
    <mergeCell ref="D449:D450"/>
    <mergeCell ref="F449:F450"/>
    <mergeCell ref="G449:G453"/>
    <mergeCell ref="H449:H454"/>
    <mergeCell ref="I457:L457"/>
    <mergeCell ref="C406:C411"/>
    <mergeCell ref="D406:D411"/>
    <mergeCell ref="F406:F411"/>
    <mergeCell ref="G406:G411"/>
    <mergeCell ref="H406:H411"/>
    <mergeCell ref="D412:D413"/>
    <mergeCell ref="F412:F419"/>
    <mergeCell ref="G412:G419"/>
    <mergeCell ref="H412:H419"/>
    <mergeCell ref="C426:C444"/>
    <mergeCell ref="D426:D430"/>
    <mergeCell ref="F426:F430"/>
    <mergeCell ref="G426:G430"/>
    <mergeCell ref="H426:H444"/>
    <mergeCell ref="D431:D433"/>
    <mergeCell ref="F431:F433"/>
    <mergeCell ref="G431:G433"/>
    <mergeCell ref="D436:D438"/>
    <mergeCell ref="F436:F438"/>
    <mergeCell ref="G436:G438"/>
    <mergeCell ref="D439:D442"/>
    <mergeCell ref="F439:F442"/>
    <mergeCell ref="G439:G442"/>
    <mergeCell ref="F365:F367"/>
    <mergeCell ref="G365:G367"/>
    <mergeCell ref="H368:H370"/>
    <mergeCell ref="I372:L372"/>
    <mergeCell ref="F336:F337"/>
    <mergeCell ref="G336:G337"/>
    <mergeCell ref="C340:C343"/>
    <mergeCell ref="D340:D343"/>
    <mergeCell ref="F340:F343"/>
    <mergeCell ref="G340:G343"/>
    <mergeCell ref="H340:H343"/>
    <mergeCell ref="C344:C354"/>
    <mergeCell ref="D344:D354"/>
    <mergeCell ref="E344:E346"/>
    <mergeCell ref="F344:F346"/>
    <mergeCell ref="G344:G346"/>
    <mergeCell ref="H344:H354"/>
    <mergeCell ref="E347:E349"/>
    <mergeCell ref="F347:F349"/>
    <mergeCell ref="G347:G349"/>
    <mergeCell ref="E350:E351"/>
    <mergeCell ref="F350:F351"/>
    <mergeCell ref="G350:G351"/>
    <mergeCell ref="E352:E354"/>
    <mergeCell ref="F352:F354"/>
    <mergeCell ref="G352:G354"/>
    <mergeCell ref="D326:D328"/>
    <mergeCell ref="F326:F328"/>
    <mergeCell ref="G326:G328"/>
    <mergeCell ref="D329:D332"/>
    <mergeCell ref="F329:F332"/>
    <mergeCell ref="G329:G332"/>
    <mergeCell ref="D334:D335"/>
    <mergeCell ref="F334:F335"/>
    <mergeCell ref="G334:G335"/>
    <mergeCell ref="I306:L306"/>
    <mergeCell ref="B307:B356"/>
    <mergeCell ref="C307:C318"/>
    <mergeCell ref="D307:D308"/>
    <mergeCell ref="F307:F308"/>
    <mergeCell ref="G307:G308"/>
    <mergeCell ref="H307:H318"/>
    <mergeCell ref="D309:D312"/>
    <mergeCell ref="F309:F312"/>
    <mergeCell ref="G309:G312"/>
    <mergeCell ref="D313:D315"/>
    <mergeCell ref="F313:F315"/>
    <mergeCell ref="G313:G315"/>
    <mergeCell ref="D316:D318"/>
    <mergeCell ref="F316:F318"/>
    <mergeCell ref="G316:G318"/>
    <mergeCell ref="C319:C339"/>
    <mergeCell ref="H319:H338"/>
    <mergeCell ref="D320:D321"/>
    <mergeCell ref="F320:F321"/>
    <mergeCell ref="G320:G321"/>
    <mergeCell ref="D322:D323"/>
    <mergeCell ref="F322:F323"/>
    <mergeCell ref="G322:G323"/>
    <mergeCell ref="C289:C299"/>
    <mergeCell ref="D289:D294"/>
    <mergeCell ref="F289:F290"/>
    <mergeCell ref="G289:G290"/>
    <mergeCell ref="H289:H299"/>
    <mergeCell ref="F291:F299"/>
    <mergeCell ref="G291:G299"/>
    <mergeCell ref="C300:C304"/>
    <mergeCell ref="D300:D301"/>
    <mergeCell ref="F300:F301"/>
    <mergeCell ref="H300:H304"/>
    <mergeCell ref="D295:D297"/>
    <mergeCell ref="D298:D299"/>
    <mergeCell ref="C274:C287"/>
    <mergeCell ref="D274:D276"/>
    <mergeCell ref="F274:F276"/>
    <mergeCell ref="G274:G276"/>
    <mergeCell ref="D277:D278"/>
    <mergeCell ref="F277:F278"/>
    <mergeCell ref="G277:G278"/>
    <mergeCell ref="D279:D280"/>
    <mergeCell ref="D281:D284"/>
    <mergeCell ref="F281:F284"/>
    <mergeCell ref="G281:G284"/>
    <mergeCell ref="F279:F280"/>
    <mergeCell ref="G279:G280"/>
    <mergeCell ref="C255:D255"/>
    <mergeCell ref="I255:L255"/>
    <mergeCell ref="B256:B306"/>
    <mergeCell ref="C256:C257"/>
    <mergeCell ref="D256:D257"/>
    <mergeCell ref="F256:F257"/>
    <mergeCell ref="G256:G257"/>
    <mergeCell ref="H256:H257"/>
    <mergeCell ref="C261:C262"/>
    <mergeCell ref="C263:C265"/>
    <mergeCell ref="H263:H265"/>
    <mergeCell ref="D264:D265"/>
    <mergeCell ref="F264:F265"/>
    <mergeCell ref="G264:G265"/>
    <mergeCell ref="C266:C267"/>
    <mergeCell ref="D266:D267"/>
    <mergeCell ref="F266:F271"/>
    <mergeCell ref="G266:G267"/>
    <mergeCell ref="H266:H267"/>
    <mergeCell ref="C268:C271"/>
    <mergeCell ref="D268:D271"/>
    <mergeCell ref="G268:G271"/>
    <mergeCell ref="H268:H271"/>
    <mergeCell ref="C272:C273"/>
    <mergeCell ref="L225:L227"/>
    <mergeCell ref="D228:D235"/>
    <mergeCell ref="F228:F235"/>
    <mergeCell ref="G228:G235"/>
    <mergeCell ref="H229:H231"/>
    <mergeCell ref="H232:H235"/>
    <mergeCell ref="D236:D239"/>
    <mergeCell ref="F236:F239"/>
    <mergeCell ref="G236:G239"/>
    <mergeCell ref="H236:H237"/>
    <mergeCell ref="H238:H239"/>
    <mergeCell ref="D223:D227"/>
    <mergeCell ref="F223:F227"/>
    <mergeCell ref="G223:G227"/>
    <mergeCell ref="H223:H227"/>
    <mergeCell ref="C217:C219"/>
    <mergeCell ref="I204:L204"/>
    <mergeCell ref="C205:C210"/>
    <mergeCell ref="D205:D210"/>
    <mergeCell ref="F205:F210"/>
    <mergeCell ref="G205:G210"/>
    <mergeCell ref="H205:H210"/>
    <mergeCell ref="C211:C216"/>
    <mergeCell ref="D211:D216"/>
    <mergeCell ref="F211:F216"/>
    <mergeCell ref="G211:G216"/>
    <mergeCell ref="H211:H216"/>
    <mergeCell ref="L214:L215"/>
    <mergeCell ref="B128:B204"/>
    <mergeCell ref="F217:F219"/>
    <mergeCell ref="G217:G219"/>
    <mergeCell ref="H217:H219"/>
    <mergeCell ref="C240:C253"/>
    <mergeCell ref="D240:D241"/>
    <mergeCell ref="F240:F241"/>
    <mergeCell ref="G240:G241"/>
    <mergeCell ref="H240:H241"/>
    <mergeCell ref="D242:D248"/>
    <mergeCell ref="C220:C239"/>
    <mergeCell ref="D220:D222"/>
    <mergeCell ref="F220:F222"/>
    <mergeCell ref="G220:G222"/>
    <mergeCell ref="H220:H222"/>
    <mergeCell ref="F242:F248"/>
    <mergeCell ref="G242:G243"/>
    <mergeCell ref="H242:H243"/>
    <mergeCell ref="G244:G248"/>
    <mergeCell ref="H244:H248"/>
    <mergeCell ref="D251:D252"/>
    <mergeCell ref="E251:E252"/>
    <mergeCell ref="F251:F252"/>
    <mergeCell ref="G251:G252"/>
    <mergeCell ref="C114:C115"/>
    <mergeCell ref="D114:D115"/>
    <mergeCell ref="B120:B127"/>
    <mergeCell ref="K127:L127"/>
    <mergeCell ref="D147:D150"/>
    <mergeCell ref="D128:D131"/>
    <mergeCell ref="D132:D134"/>
    <mergeCell ref="G132:G134"/>
    <mergeCell ref="E128:E131"/>
    <mergeCell ref="F128:F131"/>
    <mergeCell ref="F132:F134"/>
    <mergeCell ref="G147:G150"/>
    <mergeCell ref="G128:G131"/>
    <mergeCell ref="H128:H131"/>
    <mergeCell ref="G135:G137"/>
    <mergeCell ref="H135:H137"/>
    <mergeCell ref="H138:H140"/>
    <mergeCell ref="H147:H150"/>
    <mergeCell ref="H145:H146"/>
    <mergeCell ref="K132:K134"/>
    <mergeCell ref="L132:L134"/>
    <mergeCell ref="K128:K131"/>
    <mergeCell ref="E147:E150"/>
    <mergeCell ref="L128:L131"/>
    <mergeCell ref="F78:F82"/>
    <mergeCell ref="G78:G82"/>
    <mergeCell ref="H78:H82"/>
    <mergeCell ref="C85:C86"/>
    <mergeCell ref="D85:D86"/>
    <mergeCell ref="F85:F86"/>
    <mergeCell ref="G85:G86"/>
    <mergeCell ref="H85:H86"/>
    <mergeCell ref="B94:B119"/>
    <mergeCell ref="C94:C111"/>
    <mergeCell ref="D94:D96"/>
    <mergeCell ref="F94:F96"/>
    <mergeCell ref="H94:H111"/>
    <mergeCell ref="D98:D99"/>
    <mergeCell ref="F98:F99"/>
    <mergeCell ref="G98:G99"/>
    <mergeCell ref="D100:D102"/>
    <mergeCell ref="F100:F101"/>
    <mergeCell ref="G100:G101"/>
    <mergeCell ref="D103:D105"/>
    <mergeCell ref="F103:F105"/>
    <mergeCell ref="G103:G105"/>
    <mergeCell ref="D107:D108"/>
    <mergeCell ref="F107:F108"/>
    <mergeCell ref="I55:I56"/>
    <mergeCell ref="I158:L158"/>
    <mergeCell ref="F70:F72"/>
    <mergeCell ref="G70:G72"/>
    <mergeCell ref="H70:H72"/>
    <mergeCell ref="D65:D67"/>
    <mergeCell ref="F65:F67"/>
    <mergeCell ref="G65:G67"/>
    <mergeCell ref="C70:C72"/>
    <mergeCell ref="D70:D72"/>
    <mergeCell ref="G145:G146"/>
    <mergeCell ref="D87:D89"/>
    <mergeCell ref="C73:C75"/>
    <mergeCell ref="D73:D75"/>
    <mergeCell ref="F73:F75"/>
    <mergeCell ref="G73:G75"/>
    <mergeCell ref="H73:H75"/>
    <mergeCell ref="C76:C77"/>
    <mergeCell ref="D76:D77"/>
    <mergeCell ref="F76:F77"/>
    <mergeCell ref="G76:G77"/>
    <mergeCell ref="H76:H77"/>
    <mergeCell ref="C78:C82"/>
    <mergeCell ref="D78:D82"/>
    <mergeCell ref="J1:Q3"/>
    <mergeCell ref="J4:Q6"/>
    <mergeCell ref="B14:B93"/>
    <mergeCell ref="C14:C31"/>
    <mergeCell ref="D14:D18"/>
    <mergeCell ref="F14:F18"/>
    <mergeCell ref="G14:G18"/>
    <mergeCell ref="H14:H42"/>
    <mergeCell ref="D21:D23"/>
    <mergeCell ref="F21:F23"/>
    <mergeCell ref="G21:G23"/>
    <mergeCell ref="D24:D29"/>
    <mergeCell ref="E24:E25"/>
    <mergeCell ref="F24:F29"/>
    <mergeCell ref="G24:G29"/>
    <mergeCell ref="C32:C42"/>
    <mergeCell ref="D32:D41"/>
    <mergeCell ref="F32:F42"/>
    <mergeCell ref="G32:G41"/>
    <mergeCell ref="C44:C45"/>
    <mergeCell ref="A1:F6"/>
    <mergeCell ref="G1:I3"/>
    <mergeCell ref="G4:I6"/>
    <mergeCell ref="C65:C67"/>
    <mergeCell ref="A159:A306"/>
    <mergeCell ref="A307:A527"/>
    <mergeCell ref="H272:H287"/>
    <mergeCell ref="D336:D337"/>
    <mergeCell ref="B373:B405"/>
    <mergeCell ref="C373:C374"/>
    <mergeCell ref="D373:D374"/>
    <mergeCell ref="F87:F89"/>
    <mergeCell ref="G87:G89"/>
    <mergeCell ref="F114:F115"/>
    <mergeCell ref="G114:G115"/>
    <mergeCell ref="H114:H115"/>
    <mergeCell ref="C116:C117"/>
    <mergeCell ref="H116:H117"/>
    <mergeCell ref="E145:E146"/>
    <mergeCell ref="F145:F146"/>
    <mergeCell ref="D145:D146"/>
    <mergeCell ref="F147:F150"/>
    <mergeCell ref="F135:F137"/>
    <mergeCell ref="C112:C113"/>
    <mergeCell ref="D112:D113"/>
    <mergeCell ref="F112:F113"/>
    <mergeCell ref="G112:G113"/>
    <mergeCell ref="H112:H113"/>
    <mergeCell ref="D217:D219"/>
    <mergeCell ref="C87:C89"/>
    <mergeCell ref="H159:H164"/>
    <mergeCell ref="C134:C154"/>
    <mergeCell ref="H44:H45"/>
    <mergeCell ref="C46:C48"/>
    <mergeCell ref="D46:D47"/>
    <mergeCell ref="F46:F48"/>
    <mergeCell ref="B12:B13"/>
    <mergeCell ref="H46:H48"/>
    <mergeCell ref="C50:C51"/>
    <mergeCell ref="H50:H51"/>
    <mergeCell ref="C55:C56"/>
    <mergeCell ref="D55:D56"/>
    <mergeCell ref="E55:E56"/>
    <mergeCell ref="F55:F56"/>
    <mergeCell ref="G55:G56"/>
    <mergeCell ref="H55:H56"/>
    <mergeCell ref="C57:C61"/>
    <mergeCell ref="D57:D61"/>
    <mergeCell ref="E57:E61"/>
    <mergeCell ref="F57:F61"/>
    <mergeCell ref="G57:G61"/>
    <mergeCell ref="H57:H61"/>
  </mergeCells>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PAI</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INFOTEP</dc:creator>
  <cp:lastModifiedBy>INFOTEP</cp:lastModifiedBy>
  <dcterms:created xsi:type="dcterms:W3CDTF">2013-02-26T16:41:22Z</dcterms:created>
  <dcterms:modified xsi:type="dcterms:W3CDTF">2013-06-18T16:32:43Z</dcterms:modified>
</cp:coreProperties>
</file>